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72.16.4.88\200s00-2\し尿\SE33（R03）\312-21002-SE20（大曲仙北：中央し尿事業者選定支援）\10 検討資料\05 事業者募集関係\05 様式集\"/>
    </mc:Choice>
  </mc:AlternateContent>
  <bookViews>
    <workbookView xWindow="0" yWindow="0" windowWidth="28800" windowHeight="10710" firstSheet="13" activeTab="20"/>
  </bookViews>
  <sheets>
    <sheet name="表紙" sheetId="1" r:id="rId1"/>
    <sheet name="提案書提出資料一覧表" sheetId="2" r:id="rId2"/>
    <sheet name="様式第1号-3" sheetId="3" r:id="rId3"/>
    <sheet name="様式第11号-1（表紙）" sheetId="5" r:id="rId4"/>
    <sheet name="様式第12号（別紙1）" sheetId="6" r:id="rId5"/>
    <sheet name="様式第12号（別紙2）" sheetId="7" r:id="rId6"/>
    <sheet name="様式第12号（別紙3）" sheetId="8" r:id="rId7"/>
    <sheet name="参考資料1" sheetId="9" r:id="rId8"/>
    <sheet name="参考資料2" sheetId="10" r:id="rId9"/>
    <sheet name="参考資料3" sheetId="11" r:id="rId10"/>
    <sheet name="参考資料4" sheetId="12" r:id="rId11"/>
    <sheet name="参考資料5" sheetId="13" r:id="rId12"/>
    <sheet name="参考資料6" sheetId="14" r:id="rId13"/>
    <sheet name="参考資料7" sheetId="15" r:id="rId14"/>
    <sheet name="参考資料8" sheetId="16" r:id="rId15"/>
    <sheet name="様式第13号-12-1" sheetId="17" r:id="rId16"/>
    <sheet name="様式第13号-14-1" sheetId="22" r:id="rId17"/>
    <sheet name="様式第13号-14-2" sheetId="21" r:id="rId18"/>
    <sheet name="様式第13号-15-1" sheetId="20" r:id="rId19"/>
    <sheet name="様式第13号-15-2" sheetId="19" r:id="rId20"/>
    <sheet name="様式第13号-16-1" sheetId="23" r:id="rId21"/>
  </sheets>
  <externalReferences>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s>
  <definedNames>
    <definedName name="_1P">#N/A</definedName>
    <definedName name="_2P" localSheetId="20">#REF!</definedName>
    <definedName name="_2P">#REF!</definedName>
    <definedName name="_fan1">[1]設備電力!$C$96</definedName>
    <definedName name="_Fill" localSheetId="7" hidden="1">#REF!</definedName>
    <definedName name="_Fill" localSheetId="15" hidden="1">#REF!</definedName>
    <definedName name="_Fill" localSheetId="20" hidden="1">#REF!</definedName>
    <definedName name="_Fill" hidden="1">#REF!</definedName>
    <definedName name="_Gac2" localSheetId="20">#REF!</definedName>
    <definedName name="_Gac2">#REF!</definedName>
    <definedName name="_Gad2" localSheetId="20">#REF!</definedName>
    <definedName name="_Gad2">#REF!</definedName>
    <definedName name="_Gfd2" localSheetId="20">#REF!</definedName>
    <definedName name="_Gfd2">#REF!</definedName>
    <definedName name="_Key1" localSheetId="7" hidden="1">#REF!</definedName>
    <definedName name="_Key1" localSheetId="15" hidden="1">#REF!</definedName>
    <definedName name="_Key1" localSheetId="20" hidden="1">#REF!</definedName>
    <definedName name="_Key1" hidden="1">#REF!</definedName>
    <definedName name="_Key2" localSheetId="7" hidden="1">#REF!</definedName>
    <definedName name="_Key2" localSheetId="15" hidden="1">#REF!</definedName>
    <definedName name="_Key2" localSheetId="20" hidden="1">#REF!</definedName>
    <definedName name="_Key2" hidden="1">#REF!</definedName>
    <definedName name="_Ld1">[2]設備電力!$H$13</definedName>
    <definedName name="_Ld2">[2]設備電力!$H$39</definedName>
    <definedName name="_Ld3">[1]設備電力!$J$35</definedName>
    <definedName name="_Ld5">[1]設備電力!$J$44</definedName>
    <definedName name="_Ld6">[2]設備電力!$H$70</definedName>
    <definedName name="_Ld7">[1]設備電力!$J$69</definedName>
    <definedName name="_Ld8">[2]設備電力!$H$78</definedName>
    <definedName name="_Ld9">[1]設備電力!$J$82</definedName>
    <definedName name="_mav2" localSheetId="20">#REF!</definedName>
    <definedName name="_mav2">#REF!</definedName>
    <definedName name="_Order1" hidden="1">0</definedName>
    <definedName name="_Order2" hidden="1">255</definedName>
    <definedName name="_Sort" localSheetId="7" hidden="1">#REF!</definedName>
    <definedName name="_Sort" localSheetId="15" hidden="1">#REF!</definedName>
    <definedName name="_Sort" localSheetId="20" hidden="1">#REF!</definedName>
    <definedName name="_Sort" hidden="1">#REF!</definedName>
    <definedName name="\A" localSheetId="20">#REF!</definedName>
    <definedName name="\A">#REF!</definedName>
    <definedName name="\B" localSheetId="20">#REF!</definedName>
    <definedName name="\B">#REF!</definedName>
    <definedName name="\C" localSheetId="20">#REF!</definedName>
    <definedName name="\C">#REF!</definedName>
    <definedName name="a">'[3]プラズマ用灰量計算（低質ごみ）'!$D$37</definedName>
    <definedName name="alkali">[1]寸法計画と薬剤使用量!$C$121</definedName>
    <definedName name="alkali1">[4]寸法計画!$C$117</definedName>
    <definedName name="anscount" hidden="1">1</definedName>
    <definedName name="b">'[3]プラズマ用灰量計算（低質ごみ）'!$D$38</definedName>
    <definedName name="BA_1">[1]設備電力!$F$2</definedName>
    <definedName name="BAforACsilo">[1]設備電力!$J$57</definedName>
    <definedName name="BH">[2]寸法計画!$D$2</definedName>
    <definedName name="blower常用数量">[1]設備電力!$J$64</definedName>
    <definedName name="blower予備数量">[1]設備電力!$J$65</definedName>
    <definedName name="comp数量">[1]設備電力!$J$7</definedName>
    <definedName name="d">'[3]プラズマ用灰量計算（低質ごみ）'!$D$10</definedName>
    <definedName name="Data" localSheetId="20">#REF!</definedName>
    <definedName name="Data">#REF!</definedName>
    <definedName name="_xlnm.Database" localSheetId="20">#REF!</definedName>
    <definedName name="_xlnm.Database">#REF!</definedName>
    <definedName name="DataEnd" localSheetId="20">#REF!</definedName>
    <definedName name="DataEnd">#REF!</definedName>
    <definedName name="deg_K">[5]基本定数等!$C$18</definedName>
    <definedName name="DH_し尿3" localSheetId="20">#REF!</definedName>
    <definedName name="DH_し尿3">#REF!</definedName>
    <definedName name="DH_し尿31" localSheetId="20">#REF!</definedName>
    <definedName name="DH_し尿31">#REF!</definedName>
    <definedName name="DH_し尿33" localSheetId="20">#REF!</definedName>
    <definedName name="DH_し尿33">#REF!</definedName>
    <definedName name="Dr" localSheetId="20">#REF!</definedName>
    <definedName name="Dr">#REF!</definedName>
    <definedName name="DrainTrap1">[1]設備電力!$C$19</definedName>
    <definedName name="DrainTrap数量">[1]設備電力!$J$21</definedName>
    <definedName name="dryer数量">[1]設備電力!$J$25</definedName>
    <definedName name="Ds" localSheetId="20">#REF!</definedName>
    <definedName name="Ds">#REF!</definedName>
    <definedName name="DSCR" localSheetId="20">#REF!</definedName>
    <definedName name="DSCR">#REF!</definedName>
    <definedName name="e">'[3]プラズマ用灰量計算（低質ごみ）'!$D$11</definedName>
    <definedName name="_xlnm.Extract" localSheetId="20">#REF!</definedName>
    <definedName name="_xlnm.Extract">#REF!</definedName>
    <definedName name="f">'[3]プラズマ用灰量計算（低質ごみ）'!$D$20</definedName>
    <definedName name="furusho" localSheetId="20">#REF!</definedName>
    <definedName name="furusho">#REF!</definedName>
    <definedName name="g">'[3]プラズマ用灰量計算（低質ごみ）'!$D$15</definedName>
    <definedName name="Gac" localSheetId="20">#REF!</definedName>
    <definedName name="Gac">#REF!</definedName>
    <definedName name="Gad" localSheetId="20">#REF!</definedName>
    <definedName name="Gad">#REF!</definedName>
    <definedName name="Gadall" localSheetId="20">#REF!</definedName>
    <definedName name="Gadall">#REF!</definedName>
    <definedName name="Gadex" localSheetId="20">#REF!</definedName>
    <definedName name="Gadex">#REF!</definedName>
    <definedName name="Gf" localSheetId="20">#REF!</definedName>
    <definedName name="Gf">#REF!</definedName>
    <definedName name="Gfd" localSheetId="20">#REF!</definedName>
    <definedName name="Gfd">#REF!</definedName>
    <definedName name="Gfex" localSheetId="20">#REF!</definedName>
    <definedName name="Gfex">#REF!</definedName>
    <definedName name="Gmslct" localSheetId="20">#REF!</definedName>
    <definedName name="Gmslct">#REF!</definedName>
    <definedName name="h">'[3]プラズマ用灰量計算（低質ごみ）'!$D$28</definedName>
    <definedName name="H_20deg_10ata_W">[5]基本定数等!$C$21</definedName>
    <definedName name="H_20deg_3ata_W">[6]基本定数等!$C$22</definedName>
    <definedName name="H_20deg_air">[5]基本定数等!$C$19</definedName>
    <definedName name="H_3">[2]設備電力!$H$52</definedName>
    <definedName name="H_4">[2]設備電力!$H$57</definedName>
    <definedName name="H_7">[2]設備電力!$H$75</definedName>
    <definedName name="heater1">[1]設備電力!$C$99</definedName>
    <definedName name="heater数量">[1]設備電力!$J$100</definedName>
    <definedName name="hoist1">[1]設備電力!$C$77</definedName>
    <definedName name="hoist数量">[1]設備電力!$J$78</definedName>
    <definedName name="Hyousoku" localSheetId="20">#REF!</definedName>
    <definedName name="Hyousoku">#REF!</definedName>
    <definedName name="HyousokuArea" localSheetId="20">#REF!</definedName>
    <definedName name="HyousokuArea">#REF!</definedName>
    <definedName name="HyousokuEnd" localSheetId="20">#REF!</definedName>
    <definedName name="HyousokuEnd">#REF!</definedName>
    <definedName name="Hyoutou" localSheetId="20">#REF!</definedName>
    <definedName name="Hyoutou">#REF!</definedName>
    <definedName name="i">'[3]プラズマ用灰量計算（低質ごみ）'!$D$28</definedName>
    <definedName name="j">'[3]プラズマ用灰量計算（低質ごみ）'!$D$29</definedName>
    <definedName name="k">'[3]プラズマ用灰量計算（低質ごみ）'!$D$41</definedName>
    <definedName name="kan">[7]Input表!$P$29:$T$34</definedName>
    <definedName name="l">'[3]プラズマ用灰量計算（低質ごみ）'!$D$23</definedName>
    <definedName name="Ld10a">[4]寸法計画!$H$214</definedName>
    <definedName name="Ld10b">[4]寸法計画!$H$215</definedName>
    <definedName name="Ld4a">[1]設備電力!$J$39</definedName>
    <definedName name="Ld4b">[1]設備電力!$J$40</definedName>
    <definedName name="Ld5a">[4]寸法計画!$H$186</definedName>
    <definedName name="Ld5b">[4]寸法計画!$H$187</definedName>
    <definedName name="Ld6a">[1]設備電力!$J$48</definedName>
    <definedName name="Ld6b">[1]設備電力!$J$49</definedName>
    <definedName name="Ld8a">[1]設備電力!$J$61</definedName>
    <definedName name="Ld8b">[1]設備電力!$J$62</definedName>
    <definedName name="LdB">[1]設備電力!$J$95</definedName>
    <definedName name="LdC">[1]設備電力!$J$98</definedName>
    <definedName name="m">'[3]プラズマ用灰量計算（低質ごみ）'!$D$12</definedName>
    <definedName name="M_C">[5]基本定数等!$C$6</definedName>
    <definedName name="M_Ca">[5]基本定数等!$C$10</definedName>
    <definedName name="M_Cl">[5]基本定数等!$C$4</definedName>
    <definedName name="M_H">[5]基本定数等!$C$9</definedName>
    <definedName name="M_N">[5]基本定数等!$C$7</definedName>
    <definedName name="M_Na">[5]基本定数等!$C$11</definedName>
    <definedName name="M_O">[5]基本定数等!$C$8</definedName>
    <definedName name="M_S">[5]基本定数等!$C$5</definedName>
    <definedName name="mav" localSheetId="20">#REF!</definedName>
    <definedName name="mav">#REF!</definedName>
    <definedName name="mavex" localSheetId="20">#REF!</definedName>
    <definedName name="mavex">#REF!</definedName>
    <definedName name="n">'[3]プラズマ用灰量計算（低質ごみ）'!$D$24</definedName>
    <definedName name="nen" localSheetId="20">#REF!</definedName>
    <definedName name="nen">#REF!</definedName>
    <definedName name="No1BH">"四角形 49"</definedName>
    <definedName name="Nr" localSheetId="20">#REF!</definedName>
    <definedName name="Nr">#REF!</definedName>
    <definedName name="Ns" localSheetId="20">#REF!</definedName>
    <definedName name="Ns">#REF!</definedName>
    <definedName name="o">'[3]プラズマ用灰量計算（低質ごみ）'!$D$17</definedName>
    <definedName name="p">'[3]プラズマ用灰量計算（低質ごみ）'!$D$6</definedName>
    <definedName name="ＰＡＣ高度処理単価" localSheetId="20">[8]用役費!#REF!</definedName>
    <definedName name="ＰＡＣ高度処理単価">[8]用役費!#REF!</definedName>
    <definedName name="ＰＦマッド" localSheetId="20">[8]用役費!#REF!</definedName>
    <definedName name="ＰＦマッド">[8]用役費!#REF!</definedName>
    <definedName name="ＰＦマッド単価" localSheetId="20">[8]用役費!#REF!</definedName>
    <definedName name="ＰＦマッド単価">[8]用役費!#REF!</definedName>
    <definedName name="_xlnm.Print_Area" localSheetId="7">参考資料1!$B$1:$H$53</definedName>
    <definedName name="_xlnm.Print_Area" localSheetId="8">参考資料2!$B$1:$G$56</definedName>
    <definedName name="_xlnm.Print_Area" localSheetId="9">参考資料3!$B$1:$T$23</definedName>
    <definedName name="_xlnm.Print_Area" localSheetId="10">参考資料4!$B$1:$G$25</definedName>
    <definedName name="_xlnm.Print_Area" localSheetId="11">参考資料5!$B$1:$G$12</definedName>
    <definedName name="_xlnm.Print_Area" localSheetId="12">参考資料6!$B$2:$G$20</definedName>
    <definedName name="_xlnm.Print_Area" localSheetId="13">参考資料7!$B$2:$L$33</definedName>
    <definedName name="_xlnm.Print_Area" localSheetId="14">参考資料8!$B$2:$X$76</definedName>
    <definedName name="_xlnm.Print_Area" localSheetId="1">提案書提出資料一覧表!$B$3:$G$50</definedName>
    <definedName name="_xlnm.Print_Area" localSheetId="0">表紙!$B$1:$J$28</definedName>
    <definedName name="_xlnm.Print_Area" localSheetId="3">'様式第11号-1（表紙）'!$B$1:$G$27</definedName>
    <definedName name="_xlnm.Print_Area" localSheetId="4">'様式第12号（別紙1）'!$A$1:$N$84</definedName>
    <definedName name="_xlnm.Print_Area" localSheetId="5">'様式第12号（別紙2）'!$A$1:$I$24</definedName>
    <definedName name="_xlnm.Print_Area" localSheetId="6">'様式第12号（別紙3）'!$B$1:$AA$25</definedName>
    <definedName name="_xlnm.Print_Area" localSheetId="15">'様式第13号-12-1'!$B$2:$E$27</definedName>
    <definedName name="_xlnm.Print_Area" localSheetId="16">'様式第13号-14-1'!$A$1:$AW$69</definedName>
    <definedName name="_xlnm.Print_Area" localSheetId="17">'様式第13号-14-2'!$B$2:$U$95</definedName>
    <definedName name="_xlnm.Print_Area" localSheetId="18">'様式第13号-15-1'!$B$1:$K$59</definedName>
    <definedName name="_xlnm.Print_Area" localSheetId="19">'様式第13号-15-2'!$B$1:$I$52</definedName>
    <definedName name="_xlnm.Print_Area" localSheetId="20">'様式第13号-16-1'!$B$2:$T$33</definedName>
    <definedName name="_xlnm.Print_Area" localSheetId="2">'様式第1号-3'!$B$1:$I$69</definedName>
    <definedName name="_xlnm.Print_Area">#REF!</definedName>
    <definedName name="print_Area2" localSheetId="20">#REF!</definedName>
    <definedName name="print_Area2">#REF!</definedName>
    <definedName name="_xlnm.Print_Titles" localSheetId="7">参考資料1!$1:$4</definedName>
    <definedName name="_xlnm.Print_Titles" localSheetId="4">'様式第12号（別紙1）'!$3:$5</definedName>
    <definedName name="_xlnm.Print_Titles" localSheetId="15">'様式第13号-12-1'!$2:$7</definedName>
    <definedName name="_xlnm.Print_Titles" localSheetId="16">'様式第13号-14-1'!$1:$7</definedName>
    <definedName name="_xlnm.Print_Titles" localSheetId="17">'様式第13号-14-2'!$2:$3</definedName>
    <definedName name="_xlnm.Print_Titles" localSheetId="19">#REF!</definedName>
    <definedName name="_xlnm.Print_Titles" localSheetId="20">'様式第13号-16-1'!$2:$7</definedName>
    <definedName name="_xlnm.Print_Titles">#REF!</definedName>
    <definedName name="PureWater12">[9]用役収支!$AA$234</definedName>
    <definedName name="PureWater13">[9]用役収支!$AA$235</definedName>
    <definedName name="PureWater14">[9]用役収支!$AA$236</definedName>
    <definedName name="Pw">[10]寸法!$N$188</definedName>
    <definedName name="Pwa">[10]寸法!$N$362</definedName>
    <definedName name="q">'[3]プラズマ用灰量計算（低質ごみ）'!$D$4</definedName>
    <definedName name="q_C_burn_kg_base">[5]基本定数等!$E$12</definedName>
    <definedName name="q_vapor">[5]基本定数等!$C$20</definedName>
    <definedName name="Rm" localSheetId="20">#REF!</definedName>
    <definedName name="Rm">#REF!</definedName>
    <definedName name="Rmk" localSheetId="20">#REF!</definedName>
    <definedName name="Rmk">#REF!</definedName>
    <definedName name="ryo" localSheetId="20">#REF!</definedName>
    <definedName name="ryo">#REF!</definedName>
    <definedName name="s">'[3]プラズマ用灰量計算（低質ごみ）'!$D$21</definedName>
    <definedName name="shaker">[1]設備電力!$C$74</definedName>
    <definedName name="shaker出力">[1]設備電力!$J$76</definedName>
    <definedName name="shaker数量">[1]設備電力!$J$75</definedName>
    <definedName name="silo1">[1]寸法計画と薬剤使用量!$B$120</definedName>
    <definedName name="slurry">[1]設備電力!$C$28</definedName>
    <definedName name="SlurryFeeder数量">[1]設備電力!$J$32</definedName>
    <definedName name="stirrer1">[1]設備電力!$C$93</definedName>
    <definedName name="stirrer数量">[1]設備電力!$J$94</definedName>
    <definedName name="t">'[3]プラズマ用灰量計算（低質ごみ）'!$D$22</definedName>
    <definedName name="TENP8" localSheetId="20">#REF!</definedName>
    <definedName name="TENP8">#REF!</definedName>
    <definedName name="TENP9" localSheetId="20">#REF!</definedName>
    <definedName name="TENP9">#REF!</definedName>
    <definedName name="Title" localSheetId="20">#REF!</definedName>
    <definedName name="Title">#REF!</definedName>
    <definedName name="TitleEnglish" localSheetId="20">#REF!</definedName>
    <definedName name="TitleEnglish">#REF!</definedName>
    <definedName name="Tr" localSheetId="20">#REF!</definedName>
    <definedName name="Tr">#REF!</definedName>
    <definedName name="Ts" localSheetId="20">#REF!</definedName>
    <definedName name="Ts">#REF!</definedName>
    <definedName name="u">'[3]プラズマ用灰量計算（低質ごみ）'!$D$7</definedName>
    <definedName name="v">'[3]プラズマ用灰量計算（低質ごみ）'!$D$5</definedName>
    <definedName name="VN">[5]基本定数等!$C$2</definedName>
    <definedName name="w">'[3]プラズマ用灰量計算（低質ごみ）'!$D$16</definedName>
    <definedName name="Wex" localSheetId="20">#REF!</definedName>
    <definedName name="Wex">#REF!</definedName>
    <definedName name="Wfex" localSheetId="20">#REF!</definedName>
    <definedName name="Wfex">#REF!</definedName>
    <definedName name="x">'[3]プラズマ用灰量計算（低質ごみ）'!$D$42</definedName>
    <definedName name="Z_022DB467_D968_4BAE_B3D2_467F0924E51B_.wvu.PrintTitles" localSheetId="16" hidden="1">'様式第13号-14-1'!$1:$7</definedName>
    <definedName name="Z_B9C9738E_1F5B_433E_8142_08D923D39948_.wvu.PrintTitles" localSheetId="16" hidden="1">'様式第13号-14-1'!$1:$7</definedName>
    <definedName name="エージェントフィー" localSheetId="20">#REF!</definedName>
    <definedName name="エージェントフィー">#REF!</definedName>
    <definedName name="ごみ搬入量">'[11]搬入量予測（市算出）'!$A$3:$F$5</definedName>
    <definedName name="コンプレッサ">[2]設備電力!$B$2</definedName>
    <definedName name="コンプレッサ常用数量">[2]設備電力!$H$4</definedName>
    <definedName name="コンベヤ">[2]設備電力!$B$62</definedName>
    <definedName name="コンベヤヒータ">[2]設備電力!$B$71</definedName>
    <definedName name="コンベヤヒータ数量">[2]設備電力!$H$72</definedName>
    <definedName name="コンベヤ形式">[2]設備電力!$H$63</definedName>
    <definedName name="コンベヤ数量">[2]設備電力!$H$64</definedName>
    <definedName name="シリンダ">[2]設備電力!$B$79</definedName>
    <definedName name="シリンダ数量">[2]設備電力!$H$80</definedName>
    <definedName name="スラグ売却売上高" localSheetId="20">#REF!</definedName>
    <definedName name="スラグ売却売上高">#REF!</definedName>
    <definedName name="データ" localSheetId="20">#REF!</definedName>
    <definedName name="データ">#REF!</definedName>
    <definedName name="ドレントラップ出力">[1]設備電力!$J$22</definedName>
    <definedName name="バイブレータ">[2]設備電力!$B$58</definedName>
    <definedName name="バイブレータ数量">[2]設備電力!$H$59</definedName>
    <definedName name="ファン">[2]設備電力!$B$27</definedName>
    <definedName name="ファン数量">[2]設備電力!$H$29</definedName>
    <definedName name="ベビコン1">[1]設備電力!$C$6</definedName>
    <definedName name="ホッパヒータ">[2]設備電力!$B$53</definedName>
    <definedName name="ホッパヒータ数量">[2]設備電力!$H$54</definedName>
    <definedName name="メタル売却売上高" localSheetId="20">#REF!</definedName>
    <definedName name="メタル売却売上高">#REF!</definedName>
    <definedName name="ロータリバルブ">[2]寸法計画!$C$86</definedName>
    <definedName name="ロータリバルブ数量">[2]設備電力!$H$77</definedName>
    <definedName name="一般経費" localSheetId="20">#REF!</definedName>
    <definedName name="一般経費">#REF!</definedName>
    <definedName name="引当先">[10]外形図!$E$48</definedName>
    <definedName name="引当名">[2]BH3!$D$73</definedName>
    <definedName name="運転開始" localSheetId="20">#REF!</definedName>
    <definedName name="運転開始">#REF!</definedName>
    <definedName name="運転終了" localSheetId="20">#REF!</definedName>
    <definedName name="運転終了">#REF!</definedName>
    <definedName name="撹拌機数量">[1]設備電力!$F$39</definedName>
    <definedName name="撹拌機数量_3">[1]設備電力!$F$61</definedName>
    <definedName name="基準データ">[7]Input表!$P$15:$S$21</definedName>
    <definedName name="基準データ１">[7]Input表!$P$15:$T$24</definedName>
    <definedName name="基準データ２">[7]Input表!$V$16:$X$24</definedName>
    <definedName name="機器リスト" localSheetId="20">#REF!</definedName>
    <definedName name="機器リスト">#REF!</definedName>
    <definedName name="客先">[1]外形図1!$F$49</definedName>
    <definedName name="吸込fan出力">[1]設備電力!$J$73</definedName>
    <definedName name="吸込fan数量">[1]設備電力!$J$72</definedName>
    <definedName name="吸込みfan">[1]設備電力!$C$71</definedName>
    <definedName name="吸収塔循環pump">[10]寸法!$H$176</definedName>
    <definedName name="吸収塔循環pump常用数量">[10]寸法!$K$354</definedName>
    <definedName name="吸収塔循環pump予備数量">[10]寸法!$N$354</definedName>
    <definedName name="急冷塔循環pump">[10]寸法!$D$176</definedName>
    <definedName name="急冷塔循環pump常用数量">[10]寸法!$K$179</definedName>
    <definedName name="急冷塔循環pump予備数量">[10]寸法!$N$179</definedName>
    <definedName name="供給機数量">[1]設備電力!$F$40</definedName>
    <definedName name="供給機数量_2">[1]設備電力!$F$49</definedName>
    <definedName name="供給機数量_3">[1]設備電力!$F$62</definedName>
    <definedName name="金利見直期間" localSheetId="20">[12]前提条件!#REF!</definedName>
    <definedName name="金利見直期間">[12]前提条件!#REF!</definedName>
    <definedName name="経費" localSheetId="20">#REF!</definedName>
    <definedName name="経費">#REF!</definedName>
    <definedName name="計算" localSheetId="20">[13]入力!#REF!</definedName>
    <definedName name="計算">[13]入力!#REF!</definedName>
    <definedName name="計算条件" localSheetId="20">[14]入力!#REF!</definedName>
    <definedName name="計算条件">[14]入力!#REF!</definedName>
    <definedName name="公認会計士費" localSheetId="20">#REF!</definedName>
    <definedName name="公認会計士費">#REF!</definedName>
    <definedName name="査定" localSheetId="20">#REF!</definedName>
    <definedName name="査定">#REF!</definedName>
    <definedName name="最終年度運転期間" localSheetId="20">#REF!</definedName>
    <definedName name="最終年度運転期間">#REF!</definedName>
    <definedName name="市中借入金利率">[12]前提条件!$S$66</definedName>
    <definedName name="施設分類" localSheetId="20">#REF!</definedName>
    <definedName name="施設分類">#REF!</definedName>
    <definedName name="社員人件費" localSheetId="20">#REF!</definedName>
    <definedName name="社員人件費">#REF!</definedName>
    <definedName name="修繕費">[12]修繕費計算!$C$4</definedName>
    <definedName name="集計" localSheetId="20">[15]家庭!#REF!</definedName>
    <definedName name="集計">[15]家庭!#REF!</definedName>
    <definedName name="重要度区分">[16]重要度区分!$A$3:$D$6</definedName>
    <definedName name="処理委託売上高" localSheetId="20">#REF!</definedName>
    <definedName name="処理委託売上高">#REF!</definedName>
    <definedName name="初年度稼動期間" localSheetId="20">#REF!</definedName>
    <definedName name="初年度稼動期間">#REF!</definedName>
    <definedName name="助剤1">[1]寸法計画と薬剤使用量!$C$140</definedName>
    <definedName name="助剤BA数量">[1]設備電力!$J$43</definedName>
    <definedName name="除湿機">[1]設備電力!$C$23</definedName>
    <definedName name="除湿機出力">[1]設備電力!$J$26</definedName>
    <definedName name="消石灰BA数量">[1]設備電力!$J$4</definedName>
    <definedName name="図版" localSheetId="20">#REF!</definedName>
    <definedName name="図版">#REF!</definedName>
    <definedName name="世帯数" localSheetId="20">#REF!</definedName>
    <definedName name="世帯数">#REF!</definedName>
    <definedName name="政府系借入金利率">[12]前提条件!$S$70</definedName>
    <definedName name="設定項目1">#N/A</definedName>
    <definedName name="操業費用" localSheetId="20">#REF!</definedName>
    <definedName name="操業費用">#REF!</definedName>
    <definedName name="停止時ヒータ">[2]設備電力!$B$40</definedName>
    <definedName name="停止時ヒータ数量">[2]設備電力!$H$42</definedName>
    <definedName name="定量フィーダ">[1]設備電力!$F$28</definedName>
    <definedName name="電源電圧">[2]設備電力!$H$85</definedName>
    <definedName name="内海築炉" localSheetId="20">#REF!</definedName>
    <definedName name="内海築炉">#REF!</definedName>
    <definedName name="内訳外" localSheetId="20">#REF!</definedName>
    <definedName name="内訳外">#REF!</definedName>
    <definedName name="内訳内1" localSheetId="20">#REF!</definedName>
    <definedName name="内訳内1">#REF!</definedName>
    <definedName name="内訳内2" localSheetId="20">#REF!</definedName>
    <definedName name="内訳内2">#REF!</definedName>
    <definedName name="派遣社員経費" localSheetId="20">#REF!</definedName>
    <definedName name="派遣社員経費">#REF!</definedName>
    <definedName name="発電売上高" localSheetId="20">#REF!</definedName>
    <definedName name="発電売上高">#REF!</definedName>
    <definedName name="保険料" localSheetId="20">#REF!</definedName>
    <definedName name="保険料">#REF!</definedName>
    <definedName name="法人税率" localSheetId="20">#REF!</definedName>
    <definedName name="法人税率">#REF!</definedName>
    <definedName name="明細1" localSheetId="20">#REF!</definedName>
    <definedName name="明細1">#REF!</definedName>
    <definedName name="明細3" localSheetId="20">#REF!</definedName>
    <definedName name="明細3">#REF!</definedName>
    <definedName name="薬剤定量フィーダ数量">[1]設備電力!$F$53</definedName>
    <definedName name="輸送用ブロワ">[1]設備電力!$C$63</definedName>
    <definedName name="曜日" localSheetId="20">#REF!</definedName>
    <definedName name="曜日">#REF!</definedName>
    <definedName name="用役費" localSheetId="20">#REF!</definedName>
    <definedName name="用役費">#REF!</definedName>
    <definedName name="落ち口ヒータ">[1]設備電力!$J$101</definedName>
    <definedName name="劣化パターンと保全方式">[16]劣化パターンと保全方式!$A$4:$D$6</definedName>
    <definedName name="劣後融資金利率">[12]前提条件!$S$74</definedName>
    <definedName name="炉数">[2]寸法計画!$H$31</definedName>
    <definedName name="攪拌機数量_2">[1]設備電力!$F$48</definedName>
  </definedNames>
  <calcPr calcId="162913"/>
</workbook>
</file>

<file path=xl/calcChain.xml><?xml version="1.0" encoding="utf-8"?>
<calcChain xmlns="http://schemas.openxmlformats.org/spreadsheetml/2006/main">
  <c r="T28" i="23" l="1"/>
  <c r="S28" i="23"/>
  <c r="S27" i="23"/>
  <c r="T27" i="23"/>
  <c r="T26" i="23"/>
  <c r="T25" i="23"/>
  <c r="T24" i="23"/>
  <c r="T23" i="23"/>
  <c r="T22" i="23"/>
  <c r="S21" i="23"/>
  <c r="T20" i="23"/>
  <c r="T21" i="23"/>
  <c r="T16" i="23"/>
  <c r="T12" i="23"/>
  <c r="E23" i="17"/>
  <c r="E22" i="17"/>
  <c r="E16" i="17"/>
  <c r="I59" i="16"/>
  <c r="I56" i="16"/>
  <c r="I52" i="16"/>
  <c r="I28" i="16"/>
  <c r="I25" i="16"/>
  <c r="I24" i="16"/>
  <c r="I23" i="16"/>
  <c r="I20" i="16"/>
  <c r="H20" i="16"/>
  <c r="I19" i="16"/>
  <c r="I17" i="16"/>
  <c r="I13" i="16"/>
  <c r="I11" i="16" s="1"/>
  <c r="I10" i="16" s="1"/>
  <c r="J17" i="16"/>
  <c r="H17" i="16"/>
  <c r="G17" i="16"/>
  <c r="F17" i="16"/>
  <c r="F19" i="16"/>
  <c r="F7" i="12"/>
  <c r="T12" i="11"/>
  <c r="G14" i="11"/>
  <c r="I15" i="8"/>
  <c r="I16" i="8"/>
  <c r="AA8" i="8"/>
  <c r="AA16" i="8" s="1"/>
  <c r="AA15" i="8"/>
  <c r="AA14" i="8"/>
  <c r="AA9" i="8"/>
  <c r="AA10" i="8" s="1"/>
  <c r="AA13" i="8"/>
  <c r="AA12" i="8"/>
  <c r="AA11" i="8"/>
  <c r="L16" i="8"/>
  <c r="L15" i="8"/>
  <c r="L14" i="8"/>
  <c r="M10" i="8"/>
  <c r="L10" i="8"/>
  <c r="H14" i="7"/>
  <c r="H13" i="7"/>
  <c r="H9" i="7"/>
  <c r="C66" i="6"/>
  <c r="C54" i="6"/>
  <c r="C45" i="6" s="1"/>
  <c r="C62" i="6" s="1"/>
  <c r="C67" i="6" s="1"/>
  <c r="C69" i="6" s="1"/>
  <c r="C47" i="6"/>
  <c r="C35" i="6"/>
  <c r="G21" i="6"/>
  <c r="F21" i="6"/>
  <c r="E21" i="6"/>
  <c r="D21" i="6"/>
  <c r="C21" i="6"/>
  <c r="C15" i="6"/>
  <c r="D15" i="6"/>
  <c r="E15" i="6"/>
  <c r="F15" i="6"/>
  <c r="G15" i="6"/>
  <c r="H15" i="6"/>
  <c r="I15" i="6"/>
  <c r="J15" i="6"/>
  <c r="K15" i="6"/>
  <c r="L15" i="6"/>
  <c r="M15" i="6"/>
  <c r="N15" i="6"/>
  <c r="N7" i="6"/>
  <c r="M7" i="6"/>
  <c r="L7" i="6"/>
  <c r="K7" i="6"/>
  <c r="J7" i="6"/>
  <c r="I7" i="6"/>
  <c r="H7" i="6"/>
  <c r="G7" i="6"/>
  <c r="F7" i="6"/>
  <c r="E7" i="6"/>
  <c r="D7" i="6"/>
  <c r="C7" i="6"/>
  <c r="C31" i="6" s="1"/>
  <c r="C36" i="6" s="1"/>
  <c r="M21" i="6"/>
  <c r="I55" i="16" l="1"/>
  <c r="C72" i="6"/>
  <c r="C38" i="6"/>
  <c r="R27" i="23"/>
  <c r="Q27" i="23"/>
  <c r="P27" i="23"/>
  <c r="O27" i="23"/>
  <c r="N27" i="23"/>
  <c r="M27" i="23"/>
  <c r="L27" i="23"/>
  <c r="K27" i="23"/>
  <c r="J27" i="23"/>
  <c r="I27" i="23"/>
  <c r="H27" i="23"/>
  <c r="G27" i="23"/>
  <c r="F27" i="23"/>
  <c r="E27" i="23"/>
  <c r="R21" i="23"/>
  <c r="Q21" i="23"/>
  <c r="P21" i="23"/>
  <c r="P28" i="23" s="1"/>
  <c r="O21" i="23"/>
  <c r="N21" i="23"/>
  <c r="M21" i="23"/>
  <c r="L21" i="23"/>
  <c r="L28" i="23" s="1"/>
  <c r="K21" i="23"/>
  <c r="J21" i="23"/>
  <c r="I21" i="23"/>
  <c r="H21" i="23"/>
  <c r="H28" i="23" s="1"/>
  <c r="G21" i="23"/>
  <c r="F21" i="23"/>
  <c r="E21" i="23"/>
  <c r="F28" i="23" l="1"/>
  <c r="N28" i="23"/>
  <c r="G28" i="23"/>
  <c r="K28" i="23"/>
  <c r="O28" i="23"/>
  <c r="J28" i="23"/>
  <c r="R28" i="23"/>
  <c r="E28" i="23"/>
  <c r="I28" i="23"/>
  <c r="M28" i="23"/>
  <c r="Q28" i="23"/>
  <c r="X57" i="16" l="1"/>
  <c r="X56" i="16"/>
  <c r="X55" i="16"/>
  <c r="X54" i="16"/>
  <c r="X53" i="16"/>
  <c r="G59" i="16"/>
  <c r="G56" i="16"/>
  <c r="G55" i="16" s="1"/>
  <c r="G52" i="16"/>
  <c r="X45" i="16"/>
  <c r="X44" i="16"/>
  <c r="X43" i="16"/>
  <c r="X42" i="16"/>
  <c r="X41" i="16"/>
  <c r="X40" i="16"/>
  <c r="X39" i="16"/>
  <c r="X38" i="16"/>
  <c r="X37" i="16"/>
  <c r="X36" i="16"/>
  <c r="X35" i="16"/>
  <c r="X34" i="16"/>
  <c r="H25" i="16"/>
  <c r="H23" i="16"/>
  <c r="H24" i="16" s="1"/>
  <c r="H28" i="16" s="1"/>
  <c r="H19" i="16"/>
  <c r="V23" i="16"/>
  <c r="V20" i="16"/>
  <c r="V11" i="16"/>
  <c r="V10" i="16"/>
  <c r="V19" i="16" s="1"/>
  <c r="W19" i="16"/>
  <c r="X18" i="16"/>
  <c r="X17" i="16"/>
  <c r="X16" i="16"/>
  <c r="X15" i="16"/>
  <c r="X14" i="16"/>
  <c r="X13" i="16"/>
  <c r="X12" i="16"/>
  <c r="X11" i="16"/>
  <c r="X10" i="16"/>
  <c r="F13" i="16"/>
  <c r="F11" i="16"/>
  <c r="F10" i="16"/>
  <c r="G13" i="14"/>
  <c r="F13" i="14"/>
  <c r="R14" i="11"/>
  <c r="T13" i="11"/>
  <c r="T11" i="11"/>
  <c r="T10" i="11"/>
  <c r="T9" i="11"/>
  <c r="T8" i="11"/>
  <c r="T7" i="11"/>
  <c r="V15" i="8"/>
  <c r="Z14" i="8"/>
  <c r="Y14" i="8"/>
  <c r="X14" i="8"/>
  <c r="W14" i="8"/>
  <c r="V14" i="8"/>
  <c r="U14" i="8"/>
  <c r="T14" i="8"/>
  <c r="S14" i="8"/>
  <c r="R14" i="8"/>
  <c r="Q14" i="8"/>
  <c r="P14" i="8"/>
  <c r="O14" i="8"/>
  <c r="N14" i="8"/>
  <c r="M14" i="8"/>
  <c r="K14" i="8"/>
  <c r="J14" i="8"/>
  <c r="I14" i="8"/>
  <c r="N10" i="8"/>
  <c r="K10" i="8"/>
  <c r="J10" i="8"/>
  <c r="I10" i="8"/>
  <c r="M66" i="6"/>
  <c r="D66" i="6"/>
  <c r="E66" i="6"/>
  <c r="F66" i="6"/>
  <c r="G66" i="6"/>
  <c r="H66" i="6"/>
  <c r="I66" i="6"/>
  <c r="J66" i="6"/>
  <c r="M47" i="6"/>
  <c r="M54" i="6"/>
  <c r="M45" i="6" s="1"/>
  <c r="M62" i="6" s="1"/>
  <c r="M67" i="6" s="1"/>
  <c r="M69" i="6" s="1"/>
  <c r="D47" i="6"/>
  <c r="D45" i="6" s="1"/>
  <c r="D62" i="6" s="1"/>
  <c r="E47" i="6"/>
  <c r="E45" i="6" s="1"/>
  <c r="E62" i="6" s="1"/>
  <c r="E67" i="6" s="1"/>
  <c r="F47" i="6"/>
  <c r="G47" i="6"/>
  <c r="G45" i="6" s="1"/>
  <c r="G62" i="6" s="1"/>
  <c r="G67" i="6" s="1"/>
  <c r="H47" i="6"/>
  <c r="H45" i="6" s="1"/>
  <c r="H62" i="6" s="1"/>
  <c r="I47" i="6"/>
  <c r="I45" i="6" s="1"/>
  <c r="I62" i="6" s="1"/>
  <c r="I67" i="6" s="1"/>
  <c r="J47" i="6"/>
  <c r="J45" i="6" s="1"/>
  <c r="J62" i="6" s="1"/>
  <c r="J67" i="6" s="1"/>
  <c r="D54" i="6"/>
  <c r="E54" i="6"/>
  <c r="F54" i="6"/>
  <c r="F45" i="6" s="1"/>
  <c r="F62" i="6" s="1"/>
  <c r="F67" i="6" s="1"/>
  <c r="G54" i="6"/>
  <c r="H54" i="6"/>
  <c r="I54" i="6"/>
  <c r="J54" i="6"/>
  <c r="D35" i="6"/>
  <c r="E35" i="6"/>
  <c r="F35" i="6"/>
  <c r="G35" i="6"/>
  <c r="H35" i="6"/>
  <c r="I35" i="6"/>
  <c r="J35" i="6"/>
  <c r="M35" i="6"/>
  <c r="M31" i="6"/>
  <c r="D31" i="6"/>
  <c r="D36" i="6" s="1"/>
  <c r="D38" i="6" s="1"/>
  <c r="E31" i="6"/>
  <c r="F31" i="6"/>
  <c r="G31" i="6"/>
  <c r="H21" i="6"/>
  <c r="H31" i="6" s="1"/>
  <c r="H36" i="6" s="1"/>
  <c r="H38" i="6" s="1"/>
  <c r="I21" i="6"/>
  <c r="I31" i="6" s="1"/>
  <c r="I36" i="6" s="1"/>
  <c r="I38" i="6" s="1"/>
  <c r="J21" i="6"/>
  <c r="J31" i="6" s="1"/>
  <c r="L66" i="6"/>
  <c r="K66" i="6"/>
  <c r="L54" i="6"/>
  <c r="K54" i="6"/>
  <c r="N54" i="6"/>
  <c r="N47" i="6"/>
  <c r="N45" i="6" s="1"/>
  <c r="N62" i="6" s="1"/>
  <c r="K47" i="6"/>
  <c r="L47" i="6"/>
  <c r="N35" i="6"/>
  <c r="L35" i="6"/>
  <c r="K35" i="6"/>
  <c r="N21" i="6"/>
  <c r="L21" i="6"/>
  <c r="K21" i="6"/>
  <c r="T14" i="11" l="1"/>
  <c r="E36" i="6"/>
  <c r="E38" i="6" s="1"/>
  <c r="M36" i="6"/>
  <c r="M38" i="6" s="1"/>
  <c r="H67" i="6"/>
  <c r="D67" i="6"/>
  <c r="J36" i="6"/>
  <c r="J38" i="6" s="1"/>
  <c r="I72" i="6"/>
  <c r="G36" i="6"/>
  <c r="G38" i="6" s="1"/>
  <c r="F36" i="6"/>
  <c r="F38" i="6" s="1"/>
  <c r="E72" i="6"/>
  <c r="D72" i="6"/>
  <c r="D69" i="6"/>
  <c r="J72" i="6"/>
  <c r="J69" i="6"/>
  <c r="H72" i="6"/>
  <c r="H69" i="6"/>
  <c r="G69" i="6"/>
  <c r="F69" i="6"/>
  <c r="I69" i="6"/>
  <c r="E69" i="6"/>
  <c r="L45" i="6"/>
  <c r="L62" i="6" s="1"/>
  <c r="L67" i="6" s="1"/>
  <c r="L69" i="6" s="1"/>
  <c r="K45" i="6"/>
  <c r="M72" i="6" l="1"/>
  <c r="F72" i="6"/>
  <c r="G72" i="6"/>
  <c r="K31" i="6"/>
  <c r="L31" i="6" l="1"/>
  <c r="L36" i="6" s="1"/>
  <c r="N31" i="6"/>
  <c r="N36" i="6" s="1"/>
  <c r="N38" i="6" s="1"/>
  <c r="X62" i="16"/>
  <c r="X61" i="16"/>
  <c r="X60" i="16"/>
  <c r="W59" i="16"/>
  <c r="V59" i="16"/>
  <c r="U59" i="16"/>
  <c r="T59" i="16"/>
  <c r="S59" i="16"/>
  <c r="R59" i="16"/>
  <c r="Q59" i="16"/>
  <c r="P59" i="16"/>
  <c r="O59" i="16"/>
  <c r="N59" i="16"/>
  <c r="M59" i="16"/>
  <c r="L59" i="16"/>
  <c r="K59" i="16"/>
  <c r="J59" i="16"/>
  <c r="H59" i="16"/>
  <c r="F59" i="16"/>
  <c r="X58" i="16"/>
  <c r="W56" i="16"/>
  <c r="W55" i="16" s="1"/>
  <c r="V56" i="16"/>
  <c r="V55" i="16" s="1"/>
  <c r="U56" i="16"/>
  <c r="T56" i="16"/>
  <c r="T55" i="16" s="1"/>
  <c r="S56" i="16"/>
  <c r="S55" i="16" s="1"/>
  <c r="R56" i="16"/>
  <c r="Q56" i="16"/>
  <c r="P56" i="16"/>
  <c r="O56" i="16"/>
  <c r="O55" i="16" s="1"/>
  <c r="N56" i="16"/>
  <c r="M56" i="16"/>
  <c r="L56" i="16"/>
  <c r="L55" i="16" s="1"/>
  <c r="K56" i="16"/>
  <c r="K55" i="16" s="1"/>
  <c r="J56" i="16"/>
  <c r="H56" i="16"/>
  <c r="H55" i="16" s="1"/>
  <c r="F56" i="16"/>
  <c r="U55" i="16"/>
  <c r="Q55" i="16"/>
  <c r="P55" i="16"/>
  <c r="M55" i="16"/>
  <c r="W52" i="16"/>
  <c r="V52" i="16"/>
  <c r="U52" i="16"/>
  <c r="T52" i="16"/>
  <c r="S52" i="16"/>
  <c r="R52" i="16"/>
  <c r="Q52" i="16"/>
  <c r="P52" i="16"/>
  <c r="O52" i="16"/>
  <c r="N52" i="16"/>
  <c r="M52" i="16"/>
  <c r="L52" i="16"/>
  <c r="K52" i="16"/>
  <c r="J52" i="16"/>
  <c r="H52" i="16"/>
  <c r="F52" i="16"/>
  <c r="X27" i="16"/>
  <c r="X26" i="16"/>
  <c r="W25" i="16"/>
  <c r="V25" i="16"/>
  <c r="U25" i="16"/>
  <c r="T25" i="16"/>
  <c r="S25" i="16"/>
  <c r="R25" i="16"/>
  <c r="Q25" i="16"/>
  <c r="P25" i="16"/>
  <c r="O25" i="16"/>
  <c r="N25" i="16"/>
  <c r="M25" i="16"/>
  <c r="L25" i="16"/>
  <c r="K25" i="16"/>
  <c r="J25" i="16"/>
  <c r="G25" i="16"/>
  <c r="F25" i="16"/>
  <c r="X22" i="16"/>
  <c r="X21" i="16"/>
  <c r="W20" i="16"/>
  <c r="W23" i="16" s="1"/>
  <c r="U20" i="16"/>
  <c r="U23" i="16" s="1"/>
  <c r="T20" i="16"/>
  <c r="T23" i="16" s="1"/>
  <c r="S20" i="16"/>
  <c r="S23" i="16" s="1"/>
  <c r="R20" i="16"/>
  <c r="R23" i="16" s="1"/>
  <c r="Q20" i="16"/>
  <c r="Q23" i="16" s="1"/>
  <c r="P20" i="16"/>
  <c r="P23" i="16" s="1"/>
  <c r="O20" i="16"/>
  <c r="O23" i="16" s="1"/>
  <c r="N20" i="16"/>
  <c r="N23" i="16" s="1"/>
  <c r="M20" i="16"/>
  <c r="M23" i="16" s="1"/>
  <c r="L20" i="16"/>
  <c r="L23" i="16" s="1"/>
  <c r="K20" i="16"/>
  <c r="K23" i="16" s="1"/>
  <c r="J20" i="16"/>
  <c r="J23" i="16" s="1"/>
  <c r="G20" i="16"/>
  <c r="G23" i="16" s="1"/>
  <c r="F20" i="16"/>
  <c r="W17" i="16"/>
  <c r="V17" i="16"/>
  <c r="U17" i="16"/>
  <c r="T17" i="16"/>
  <c r="S17" i="16"/>
  <c r="R17" i="16"/>
  <c r="Q17" i="16"/>
  <c r="P17" i="16"/>
  <c r="O17" i="16"/>
  <c r="N17" i="16"/>
  <c r="M17" i="16"/>
  <c r="L17" i="16"/>
  <c r="K17" i="16"/>
  <c r="J19" i="16"/>
  <c r="J24" i="16" s="1"/>
  <c r="J28" i="16" s="1"/>
  <c r="W13" i="16"/>
  <c r="V13" i="16"/>
  <c r="U13" i="16"/>
  <c r="U11" i="16" s="1"/>
  <c r="U10" i="16" s="1"/>
  <c r="U19" i="16" s="1"/>
  <c r="U24" i="16" s="1"/>
  <c r="U28" i="16" s="1"/>
  <c r="T13" i="16"/>
  <c r="T11" i="16" s="1"/>
  <c r="T10" i="16" s="1"/>
  <c r="S13" i="16"/>
  <c r="S11" i="16" s="1"/>
  <c r="S10" i="16" s="1"/>
  <c r="S19" i="16" s="1"/>
  <c r="S24" i="16" s="1"/>
  <c r="S28" i="16" s="1"/>
  <c r="R13" i="16"/>
  <c r="R11" i="16" s="1"/>
  <c r="R10" i="16" s="1"/>
  <c r="Q13" i="16"/>
  <c r="P13" i="16"/>
  <c r="P11" i="16" s="1"/>
  <c r="P10" i="16" s="1"/>
  <c r="P19" i="16" s="1"/>
  <c r="P24" i="16" s="1"/>
  <c r="P28" i="16" s="1"/>
  <c r="O13" i="16"/>
  <c r="O11" i="16" s="1"/>
  <c r="O10" i="16" s="1"/>
  <c r="O19" i="16" s="1"/>
  <c r="N13" i="16"/>
  <c r="N11" i="16" s="1"/>
  <c r="N10" i="16" s="1"/>
  <c r="M13" i="16"/>
  <c r="L13" i="16"/>
  <c r="L11" i="16" s="1"/>
  <c r="L10" i="16" s="1"/>
  <c r="L19" i="16" s="1"/>
  <c r="L24" i="16" s="1"/>
  <c r="L28" i="16" s="1"/>
  <c r="K13" i="16"/>
  <c r="K11" i="16" s="1"/>
  <c r="K10" i="16" s="1"/>
  <c r="K19" i="16" s="1"/>
  <c r="K24" i="16" s="1"/>
  <c r="K28" i="16" s="1"/>
  <c r="J13" i="16"/>
  <c r="J11" i="16" s="1"/>
  <c r="J10" i="16" s="1"/>
  <c r="H13" i="16"/>
  <c r="H11" i="16" s="1"/>
  <c r="H10" i="16" s="1"/>
  <c r="G13" i="16"/>
  <c r="W11" i="16"/>
  <c r="W10" i="16" s="1"/>
  <c r="V24" i="16"/>
  <c r="V28" i="16" s="1"/>
  <c r="Q11" i="16"/>
  <c r="Q10" i="16" s="1"/>
  <c r="Q19" i="16" s="1"/>
  <c r="Q24" i="16" s="1"/>
  <c r="Q28" i="16" s="1"/>
  <c r="M11" i="16"/>
  <c r="M10" i="16" s="1"/>
  <c r="M19" i="16" s="1"/>
  <c r="G11" i="16"/>
  <c r="G10" i="16" s="1"/>
  <c r="G19" i="16" s="1"/>
  <c r="G24" i="16" s="1"/>
  <c r="G28" i="16" s="1"/>
  <c r="S14" i="11"/>
  <c r="Q14" i="11"/>
  <c r="P14" i="11"/>
  <c r="O14" i="11"/>
  <c r="N14" i="11"/>
  <c r="M14" i="11"/>
  <c r="L14" i="11"/>
  <c r="K14" i="11"/>
  <c r="J14" i="11"/>
  <c r="I14" i="11"/>
  <c r="H14" i="11"/>
  <c r="F14" i="11"/>
  <c r="E14" i="11"/>
  <c r="Z15" i="8"/>
  <c r="Z16" i="8" s="1"/>
  <c r="Z10" i="8"/>
  <c r="Y10" i="8"/>
  <c r="Y15" i="8" s="1"/>
  <c r="Y16" i="8" s="1"/>
  <c r="X10" i="8"/>
  <c r="W10" i="8"/>
  <c r="V10" i="8"/>
  <c r="U10" i="8"/>
  <c r="T10" i="8"/>
  <c r="S10" i="8"/>
  <c r="R10" i="8"/>
  <c r="Q10" i="8"/>
  <c r="P10" i="8"/>
  <c r="O10" i="8"/>
  <c r="N66" i="6"/>
  <c r="K62" i="6"/>
  <c r="K67" i="6" s="1"/>
  <c r="K36" i="6"/>
  <c r="J55" i="16" l="1"/>
  <c r="N55" i="16"/>
  <c r="R55" i="16"/>
  <c r="T19" i="16"/>
  <c r="T24" i="16" s="1"/>
  <c r="T28" i="16" s="1"/>
  <c r="Q15" i="8"/>
  <c r="Q16" i="8" s="1"/>
  <c r="K15" i="8"/>
  <c r="K16" i="8" s="1"/>
  <c r="O15" i="8"/>
  <c r="O16" i="8" s="1"/>
  <c r="S15" i="8"/>
  <c r="S16" i="8" s="1"/>
  <c r="W15" i="8"/>
  <c r="W16" i="8" s="1"/>
  <c r="P15" i="8"/>
  <c r="P16" i="8" s="1"/>
  <c r="T15" i="8"/>
  <c r="T16" i="8" s="1"/>
  <c r="X15" i="8"/>
  <c r="X16" i="8" s="1"/>
  <c r="K72" i="6"/>
  <c r="K38" i="6"/>
  <c r="L72" i="6"/>
  <c r="L38" i="6"/>
  <c r="M15" i="8"/>
  <c r="M16" i="8" s="1"/>
  <c r="U15" i="8"/>
  <c r="U16" i="8" s="1"/>
  <c r="R19" i="16"/>
  <c r="R24" i="16" s="1"/>
  <c r="R28" i="16" s="1"/>
  <c r="K69" i="6"/>
  <c r="J15" i="8"/>
  <c r="J16" i="8" s="1"/>
  <c r="N15" i="8"/>
  <c r="N16" i="8" s="1"/>
  <c r="R15" i="8"/>
  <c r="R16" i="8" s="1"/>
  <c r="V16" i="8"/>
  <c r="X52" i="16"/>
  <c r="N67" i="6"/>
  <c r="N69" i="6" s="1"/>
  <c r="N19" i="16"/>
  <c r="N24" i="16" s="1"/>
  <c r="N28" i="16" s="1"/>
  <c r="W24" i="16"/>
  <c r="W28" i="16" s="1"/>
  <c r="X25" i="16"/>
  <c r="X59" i="16"/>
  <c r="M24" i="16"/>
  <c r="M28" i="16" s="1"/>
  <c r="O24" i="16"/>
  <c r="O28" i="16" s="1"/>
  <c r="X20" i="16"/>
  <c r="F23" i="16"/>
  <c r="X23" i="16" s="1"/>
  <c r="F55" i="16"/>
  <c r="N72" i="6" l="1"/>
  <c r="X19" i="16" l="1"/>
  <c r="F24" i="16" l="1"/>
  <c r="X24" i="16" l="1"/>
  <c r="F28" i="16"/>
  <c r="X28" i="16" s="1"/>
</calcChain>
</file>

<file path=xl/sharedStrings.xml><?xml version="1.0" encoding="utf-8"?>
<sst xmlns="http://schemas.openxmlformats.org/spreadsheetml/2006/main" count="1396" uniqueCount="795">
  <si>
    <t>様式集</t>
    <rPh sb="0" eb="1">
      <t>サマ</t>
    </rPh>
    <rPh sb="1" eb="2">
      <t>シキ</t>
    </rPh>
    <rPh sb="2" eb="3">
      <t>シュウ</t>
    </rPh>
    <phoneticPr fontId="7"/>
  </si>
  <si>
    <t>（Excel版）</t>
    <rPh sb="6" eb="7">
      <t>バン</t>
    </rPh>
    <phoneticPr fontId="7"/>
  </si>
  <si>
    <t>提案書提出資料　一覧</t>
    <rPh sb="0" eb="3">
      <t>テイアンショ</t>
    </rPh>
    <rPh sb="3" eb="5">
      <t>テイシュツ</t>
    </rPh>
    <rPh sb="5" eb="7">
      <t>シリョウ</t>
    </rPh>
    <rPh sb="8" eb="10">
      <t>イチラン</t>
    </rPh>
    <phoneticPr fontId="11"/>
  </si>
  <si>
    <t>NO.</t>
    <phoneticPr fontId="11"/>
  </si>
  <si>
    <t>様式NO.</t>
    <rPh sb="0" eb="2">
      <t>ヨウシキ</t>
    </rPh>
    <phoneticPr fontId="11"/>
  </si>
  <si>
    <t>名称</t>
    <rPh sb="0" eb="2">
      <t>メイショウ</t>
    </rPh>
    <phoneticPr fontId="11"/>
  </si>
  <si>
    <t>枚数等の指定</t>
    <rPh sb="0" eb="2">
      <t>マイスウ</t>
    </rPh>
    <rPh sb="2" eb="3">
      <t>トウ</t>
    </rPh>
    <rPh sb="4" eb="6">
      <t>シテイ</t>
    </rPh>
    <phoneticPr fontId="11"/>
  </si>
  <si>
    <t>フォーム</t>
    <phoneticPr fontId="11"/>
  </si>
  <si>
    <t>WORD</t>
    <phoneticPr fontId="11"/>
  </si>
  <si>
    <t>EXCEL</t>
    <phoneticPr fontId="11"/>
  </si>
  <si>
    <r>
      <t>様式第1号</t>
    </r>
    <r>
      <rPr>
        <sz val="10"/>
        <color indexed="8"/>
        <rFont val="ＭＳ Ｐゴシック"/>
        <family val="3"/>
        <charset val="128"/>
      </rPr>
      <t>-1</t>
    </r>
    <phoneticPr fontId="11"/>
  </si>
  <si>
    <t>現地見学会参加申込書</t>
    <phoneticPr fontId="11"/>
  </si>
  <si>
    <t>無し（様式による）</t>
    <rPh sb="0" eb="1">
      <t>ナ</t>
    </rPh>
    <rPh sb="3" eb="5">
      <t>ヨウシキ</t>
    </rPh>
    <phoneticPr fontId="11"/>
  </si>
  <si>
    <t>○</t>
  </si>
  <si>
    <t>様式第1号-2</t>
    <phoneticPr fontId="11"/>
  </si>
  <si>
    <t>現地見学に係る誓約書</t>
    <phoneticPr fontId="11"/>
  </si>
  <si>
    <t>様式第1号-3</t>
    <phoneticPr fontId="11"/>
  </si>
  <si>
    <t>入札説明書等に関する質問書</t>
    <phoneticPr fontId="11"/>
  </si>
  <si>
    <t>△</t>
    <phoneticPr fontId="11"/>
  </si>
  <si>
    <t>○</t>
    <phoneticPr fontId="11"/>
  </si>
  <si>
    <t>様式第2号</t>
    <phoneticPr fontId="11"/>
  </si>
  <si>
    <t>参加表明書</t>
    <phoneticPr fontId="11"/>
  </si>
  <si>
    <t>様式第3号</t>
    <phoneticPr fontId="11"/>
  </si>
  <si>
    <t>構成員及び協力企業一覧表</t>
    <phoneticPr fontId="11"/>
  </si>
  <si>
    <t>様式第4号</t>
    <phoneticPr fontId="11"/>
  </si>
  <si>
    <t>予定する建設事業者の構成</t>
    <phoneticPr fontId="11"/>
  </si>
  <si>
    <t>様式第5号</t>
    <phoneticPr fontId="11"/>
  </si>
  <si>
    <t>参加資格確認申請書</t>
    <rPh sb="0" eb="2">
      <t>サンカ</t>
    </rPh>
    <rPh sb="2" eb="4">
      <t>シカク</t>
    </rPh>
    <rPh sb="4" eb="6">
      <t>カクニン</t>
    </rPh>
    <rPh sb="6" eb="9">
      <t>シンセイショ</t>
    </rPh>
    <phoneticPr fontId="11"/>
  </si>
  <si>
    <t>様式第6号</t>
    <phoneticPr fontId="11"/>
  </si>
  <si>
    <t>委任状（代表企業）</t>
    <phoneticPr fontId="11"/>
  </si>
  <si>
    <t>様式第7号</t>
    <phoneticPr fontId="11"/>
  </si>
  <si>
    <t>委任状（代理人）</t>
    <phoneticPr fontId="11"/>
  </si>
  <si>
    <t>様式第8号</t>
    <phoneticPr fontId="11"/>
  </si>
  <si>
    <t>各業務を担当する者の要件を証明する書類　　※表紙</t>
    <phoneticPr fontId="11"/>
  </si>
  <si>
    <t>様式第8号-1</t>
    <phoneticPr fontId="11"/>
  </si>
  <si>
    <t>様式第8号-2</t>
  </si>
  <si>
    <t>様式第8号-3</t>
  </si>
  <si>
    <t>様式第8号-4</t>
  </si>
  <si>
    <t>様式第9号</t>
    <phoneticPr fontId="11"/>
  </si>
  <si>
    <t>入札辞退届</t>
    <phoneticPr fontId="11"/>
  </si>
  <si>
    <r>
      <t>様式第1</t>
    </r>
    <r>
      <rPr>
        <sz val="10"/>
        <color indexed="8"/>
        <rFont val="ＭＳ Ｐゴシック"/>
        <family val="3"/>
        <charset val="128"/>
      </rPr>
      <t>0</t>
    </r>
    <r>
      <rPr>
        <sz val="10"/>
        <color indexed="8"/>
        <rFont val="ＭＳ Ｐゴシック"/>
        <family val="3"/>
        <charset val="128"/>
      </rPr>
      <t>号</t>
    </r>
    <phoneticPr fontId="11"/>
  </si>
  <si>
    <t>様式第11号</t>
    <phoneticPr fontId="11"/>
  </si>
  <si>
    <t>入札提案書類提出届</t>
    <phoneticPr fontId="11"/>
  </si>
  <si>
    <t>要求水準に関する誓約書</t>
    <phoneticPr fontId="11"/>
  </si>
  <si>
    <t>要求水準に対する設計仕様書</t>
    <phoneticPr fontId="11"/>
  </si>
  <si>
    <t>入札書</t>
    <phoneticPr fontId="11"/>
  </si>
  <si>
    <t>入札価格参考資料（設計・建設業務に係る対価）</t>
    <phoneticPr fontId="11"/>
  </si>
  <si>
    <t>入札価格参考資料（運営・維持管理業務に係る対価）</t>
    <rPh sb="12" eb="14">
      <t>イジ</t>
    </rPh>
    <rPh sb="14" eb="16">
      <t>カンリ</t>
    </rPh>
    <phoneticPr fontId="11"/>
  </si>
  <si>
    <t>参考資料1</t>
    <rPh sb="0" eb="2">
      <t>サンコウ</t>
    </rPh>
    <rPh sb="2" eb="4">
      <t>シリョウ</t>
    </rPh>
    <phoneticPr fontId="11"/>
  </si>
  <si>
    <t>運転管理人員</t>
    <phoneticPr fontId="11"/>
  </si>
  <si>
    <t>参考資料2</t>
    <rPh sb="0" eb="2">
      <t>サンコウ</t>
    </rPh>
    <rPh sb="2" eb="4">
      <t>シリョウ</t>
    </rPh>
    <phoneticPr fontId="11"/>
  </si>
  <si>
    <t>費用明細書（固定費ⅰ及び固定費ⅱ）</t>
    <phoneticPr fontId="11"/>
  </si>
  <si>
    <t>参考資料3</t>
    <rPh sb="0" eb="2">
      <t>サンコウ</t>
    </rPh>
    <rPh sb="2" eb="4">
      <t>シリョウ</t>
    </rPh>
    <phoneticPr fontId="11"/>
  </si>
  <si>
    <t>費用明細書（固定費ⅲ）</t>
    <phoneticPr fontId="11"/>
  </si>
  <si>
    <t>参考資料4</t>
    <rPh sb="0" eb="2">
      <t>サンコウ</t>
    </rPh>
    <rPh sb="2" eb="4">
      <t>シリョウ</t>
    </rPh>
    <phoneticPr fontId="11"/>
  </si>
  <si>
    <t>費用明細書（変動費に関する提案単価）</t>
    <phoneticPr fontId="11"/>
  </si>
  <si>
    <t>参考資料5</t>
    <rPh sb="0" eb="2">
      <t>サンコウ</t>
    </rPh>
    <rPh sb="2" eb="4">
      <t>シリョウ</t>
    </rPh>
    <phoneticPr fontId="11"/>
  </si>
  <si>
    <t>運営事業者の資本金</t>
    <phoneticPr fontId="11"/>
  </si>
  <si>
    <t>参考資料6</t>
    <rPh sb="0" eb="2">
      <t>サンコウ</t>
    </rPh>
    <rPh sb="2" eb="4">
      <t>シリョウ</t>
    </rPh>
    <phoneticPr fontId="11"/>
  </si>
  <si>
    <t>運営事業者への出資金額及び株主構成</t>
    <phoneticPr fontId="11"/>
  </si>
  <si>
    <t>参考資料7</t>
    <rPh sb="0" eb="2">
      <t>サンコウ</t>
    </rPh>
    <rPh sb="2" eb="4">
      <t>シリョウ</t>
    </rPh>
    <phoneticPr fontId="11"/>
  </si>
  <si>
    <t>付保する保険の内容</t>
    <phoneticPr fontId="11"/>
  </si>
  <si>
    <t>参考資料8</t>
    <rPh sb="0" eb="2">
      <t>サンコウ</t>
    </rPh>
    <rPh sb="2" eb="4">
      <t>シリョウ</t>
    </rPh>
    <phoneticPr fontId="11"/>
  </si>
  <si>
    <t>事業収支計画</t>
    <phoneticPr fontId="11"/>
  </si>
  <si>
    <t>様式第15号</t>
  </si>
  <si>
    <t>A4版・縦</t>
    <rPh sb="2" eb="3">
      <t>バン</t>
    </rPh>
    <rPh sb="4" eb="5">
      <t>タテ</t>
    </rPh>
    <phoneticPr fontId="11"/>
  </si>
  <si>
    <t>添付資料　　※表紙</t>
    <phoneticPr fontId="11"/>
  </si>
  <si>
    <t>提案図書概要版　　※表紙</t>
    <phoneticPr fontId="11"/>
  </si>
  <si>
    <t>提案図書概要版　　※様式</t>
    <rPh sb="10" eb="12">
      <t>ヨウシキ</t>
    </rPh>
    <phoneticPr fontId="11"/>
  </si>
  <si>
    <t>A4版・縦　1ページ</t>
    <rPh sb="2" eb="3">
      <t>バン</t>
    </rPh>
    <rPh sb="4" eb="5">
      <t>タテ</t>
    </rPh>
    <phoneticPr fontId="11"/>
  </si>
  <si>
    <t>委任状（開札の立会い）</t>
    <phoneticPr fontId="11"/>
  </si>
  <si>
    <t>○</t>
    <phoneticPr fontId="11"/>
  </si>
  <si>
    <t>※ フォームの△は説明書きがあることを示す。○は様式自体を示す。</t>
    <rPh sb="9" eb="11">
      <t>セツメイ</t>
    </rPh>
    <rPh sb="11" eb="12">
      <t>ガ</t>
    </rPh>
    <rPh sb="19" eb="20">
      <t>シメ</t>
    </rPh>
    <rPh sb="24" eb="26">
      <t>ヨウシキ</t>
    </rPh>
    <rPh sb="26" eb="28">
      <t>ジタイ</t>
    </rPh>
    <rPh sb="29" eb="30">
      <t>シメ</t>
    </rPh>
    <phoneticPr fontId="11"/>
  </si>
  <si>
    <t>様式第1号-3</t>
    <rPh sb="0" eb="2">
      <t>ヨウシキ</t>
    </rPh>
    <rPh sb="2" eb="3">
      <t>ダイ</t>
    </rPh>
    <rPh sb="4" eb="5">
      <t>ゴウ</t>
    </rPh>
    <phoneticPr fontId="11"/>
  </si>
  <si>
    <t>入札説明書等に関する質問書</t>
    <rPh sb="0" eb="2">
      <t>ニュウサツ</t>
    </rPh>
    <rPh sb="2" eb="5">
      <t>セツメイショ</t>
    </rPh>
    <rPh sb="5" eb="6">
      <t>ナド</t>
    </rPh>
    <rPh sb="7" eb="8">
      <t>カン</t>
    </rPh>
    <rPh sb="10" eb="12">
      <t>シツモン</t>
    </rPh>
    <rPh sb="12" eb="13">
      <t>ショ</t>
    </rPh>
    <phoneticPr fontId="11"/>
  </si>
  <si>
    <t>質問者</t>
    <rPh sb="0" eb="3">
      <t>シツモンシャ</t>
    </rPh>
    <phoneticPr fontId="11"/>
  </si>
  <si>
    <t>会社名</t>
    <rPh sb="0" eb="2">
      <t>カイシャ</t>
    </rPh>
    <rPh sb="2" eb="3">
      <t>メイ</t>
    </rPh>
    <phoneticPr fontId="11"/>
  </si>
  <si>
    <t>所在地</t>
    <rPh sb="0" eb="3">
      <t>ショザイチ</t>
    </rPh>
    <phoneticPr fontId="11"/>
  </si>
  <si>
    <t>担当者</t>
    <rPh sb="0" eb="3">
      <t>タントウシャ</t>
    </rPh>
    <phoneticPr fontId="11"/>
  </si>
  <si>
    <t>氏名</t>
    <rPh sb="0" eb="2">
      <t>シメイ</t>
    </rPh>
    <phoneticPr fontId="11"/>
  </si>
  <si>
    <t>所属</t>
    <rPh sb="0" eb="2">
      <t>ショゾク</t>
    </rPh>
    <phoneticPr fontId="11"/>
  </si>
  <si>
    <t>電話</t>
    <rPh sb="0" eb="2">
      <t>デンワ</t>
    </rPh>
    <phoneticPr fontId="11"/>
  </si>
  <si>
    <t>FAX</t>
    <phoneticPr fontId="11"/>
  </si>
  <si>
    <t>E-mail</t>
    <phoneticPr fontId="11"/>
  </si>
  <si>
    <t>入札説明書に対する質問</t>
    <phoneticPr fontId="11"/>
  </si>
  <si>
    <t>No.</t>
    <phoneticPr fontId="11"/>
  </si>
  <si>
    <t>No.</t>
    <phoneticPr fontId="11"/>
  </si>
  <si>
    <t>頁</t>
    <rPh sb="0" eb="1">
      <t>ページ</t>
    </rPh>
    <phoneticPr fontId="11"/>
  </si>
  <si>
    <t>大項目</t>
    <rPh sb="0" eb="3">
      <t>ダイコウモク</t>
    </rPh>
    <phoneticPr fontId="11"/>
  </si>
  <si>
    <t>中項目</t>
    <rPh sb="0" eb="1">
      <t>チュウ</t>
    </rPh>
    <rPh sb="1" eb="3">
      <t>コウモク</t>
    </rPh>
    <phoneticPr fontId="11"/>
  </si>
  <si>
    <t>小項目</t>
    <rPh sb="0" eb="3">
      <t>ショウコウモク</t>
    </rPh>
    <phoneticPr fontId="11"/>
  </si>
  <si>
    <t>項目名</t>
    <rPh sb="0" eb="2">
      <t>コウモク</t>
    </rPh>
    <rPh sb="2" eb="3">
      <t>メイ</t>
    </rPh>
    <phoneticPr fontId="11"/>
  </si>
  <si>
    <t>質問の内容</t>
    <rPh sb="0" eb="2">
      <t>シツモン</t>
    </rPh>
    <rPh sb="3" eb="5">
      <t>ナイヨウ</t>
    </rPh>
    <phoneticPr fontId="11"/>
  </si>
  <si>
    <t>例</t>
    <rPh sb="0" eb="1">
      <t>レイ</t>
    </rPh>
    <phoneticPr fontId="11"/>
  </si>
  <si>
    <t>3</t>
    <phoneticPr fontId="11"/>
  </si>
  <si>
    <t>第2章</t>
    <rPh sb="0" eb="1">
      <t>ダイ</t>
    </rPh>
    <rPh sb="2" eb="3">
      <t>ショウ</t>
    </rPh>
    <phoneticPr fontId="11"/>
  </si>
  <si>
    <t>8</t>
    <phoneticPr fontId="11"/>
  </si>
  <si>
    <t>(2)</t>
    <phoneticPr fontId="11"/>
  </si>
  <si>
    <t>ア　建設工事</t>
    <rPh sb="2" eb="4">
      <t>ケンセツ</t>
    </rPh>
    <rPh sb="4" eb="6">
      <t>コウジ</t>
    </rPh>
    <phoneticPr fontId="11"/>
  </si>
  <si>
    <t>要求水準書に対する質問</t>
    <rPh sb="0" eb="2">
      <t>ヨウキュウ</t>
    </rPh>
    <rPh sb="2" eb="4">
      <t>スイジュン</t>
    </rPh>
    <rPh sb="4" eb="5">
      <t>ショ</t>
    </rPh>
    <rPh sb="6" eb="7">
      <t>タイ</t>
    </rPh>
    <rPh sb="9" eb="11">
      <t>シツモン</t>
    </rPh>
    <phoneticPr fontId="11"/>
  </si>
  <si>
    <t>6</t>
    <phoneticPr fontId="11"/>
  </si>
  <si>
    <t>第1章</t>
    <rPh sb="0" eb="1">
      <t>ダイ</t>
    </rPh>
    <rPh sb="2" eb="3">
      <t>ショウ</t>
    </rPh>
    <phoneticPr fontId="11"/>
  </si>
  <si>
    <t>5</t>
    <phoneticPr fontId="11"/>
  </si>
  <si>
    <t>2）</t>
    <phoneticPr fontId="11"/>
  </si>
  <si>
    <t>2）検査及び試験の方法</t>
    <rPh sb="2" eb="4">
      <t>ケンサ</t>
    </rPh>
    <rPh sb="4" eb="5">
      <t>オヨ</t>
    </rPh>
    <rPh sb="6" eb="8">
      <t>シケン</t>
    </rPh>
    <rPh sb="9" eb="11">
      <t>ホウホウ</t>
    </rPh>
    <phoneticPr fontId="11"/>
  </si>
  <si>
    <t>落札者選定基準に対する質問</t>
    <rPh sb="3" eb="5">
      <t>センテイ</t>
    </rPh>
    <phoneticPr fontId="11"/>
  </si>
  <si>
    <t>No.</t>
    <phoneticPr fontId="11"/>
  </si>
  <si>
    <t>9</t>
    <phoneticPr fontId="11"/>
  </si>
  <si>
    <t>第5章</t>
    <rPh sb="0" eb="1">
      <t>ダイ</t>
    </rPh>
    <rPh sb="2" eb="3">
      <t>ショウ</t>
    </rPh>
    <phoneticPr fontId="11"/>
  </si>
  <si>
    <t>提案書に関するヒアリング</t>
    <rPh sb="0" eb="3">
      <t>テイアンショ</t>
    </rPh>
    <rPh sb="4" eb="5">
      <t>カン</t>
    </rPh>
    <phoneticPr fontId="11"/>
  </si>
  <si>
    <t>様式集に対する質問</t>
    <phoneticPr fontId="11"/>
  </si>
  <si>
    <t>様式</t>
    <rPh sb="0" eb="2">
      <t>ヨウシキ</t>
    </rPh>
    <phoneticPr fontId="11"/>
  </si>
  <si>
    <t>カナ等</t>
    <rPh sb="2" eb="3">
      <t>トウ</t>
    </rPh>
    <phoneticPr fontId="11"/>
  </si>
  <si>
    <t>第14号</t>
    <phoneticPr fontId="11"/>
  </si>
  <si>
    <t>入札書</t>
    <rPh sb="0" eb="2">
      <t>ニュウサツ</t>
    </rPh>
    <rPh sb="2" eb="3">
      <t>ショ</t>
    </rPh>
    <phoneticPr fontId="11"/>
  </si>
  <si>
    <t>基本協定書(案）に対する質問</t>
    <phoneticPr fontId="11"/>
  </si>
  <si>
    <t>条</t>
    <rPh sb="0" eb="1">
      <t>ジョウ</t>
    </rPh>
    <phoneticPr fontId="11"/>
  </si>
  <si>
    <t>項</t>
    <rPh sb="0" eb="1">
      <t>コウ</t>
    </rPh>
    <phoneticPr fontId="11"/>
  </si>
  <si>
    <t>号</t>
    <rPh sb="0" eb="1">
      <t>ゴウ</t>
    </rPh>
    <phoneticPr fontId="11"/>
  </si>
  <si>
    <t>1</t>
    <phoneticPr fontId="11"/>
  </si>
  <si>
    <t>目的</t>
    <rPh sb="0" eb="2">
      <t>モクテキ</t>
    </rPh>
    <phoneticPr fontId="11"/>
  </si>
  <si>
    <t>基本契約書(案）に対する質問</t>
    <rPh sb="0" eb="2">
      <t>キホン</t>
    </rPh>
    <rPh sb="2" eb="5">
      <t>ケイヤクショ</t>
    </rPh>
    <phoneticPr fontId="11"/>
  </si>
  <si>
    <t>建設工事請負契約書(案）に対する質問</t>
    <rPh sb="0" eb="2">
      <t>ケンセツ</t>
    </rPh>
    <rPh sb="2" eb="4">
      <t>コウジ</t>
    </rPh>
    <rPh sb="4" eb="6">
      <t>ウケオイ</t>
    </rPh>
    <rPh sb="6" eb="8">
      <t>ケイヤク</t>
    </rPh>
    <rPh sb="8" eb="9">
      <t>ショ</t>
    </rPh>
    <phoneticPr fontId="11"/>
  </si>
  <si>
    <t>No.</t>
    <phoneticPr fontId="11"/>
  </si>
  <si>
    <t>運営・維持管理業務委託契約書(案）に対する質問</t>
    <rPh sb="3" eb="5">
      <t>イジ</t>
    </rPh>
    <rPh sb="5" eb="7">
      <t>カンリ</t>
    </rPh>
    <rPh sb="7" eb="9">
      <t>ギョウム</t>
    </rPh>
    <rPh sb="9" eb="11">
      <t>イタク</t>
    </rPh>
    <rPh sb="11" eb="14">
      <t>ケイヤクショ</t>
    </rPh>
    <phoneticPr fontId="11"/>
  </si>
  <si>
    <t>※1</t>
    <phoneticPr fontId="11"/>
  </si>
  <si>
    <t>※1</t>
    <phoneticPr fontId="11"/>
  </si>
  <si>
    <t>質問は、本様式１行につき１問とし、簡潔にまとめて記載すること。</t>
  </si>
  <si>
    <t>※2</t>
    <phoneticPr fontId="11"/>
  </si>
  <si>
    <t>※2</t>
    <phoneticPr fontId="11"/>
  </si>
  <si>
    <t>質問数に応じて行数を増やし、「Ｎｏ」の欄に通し番号を記入すること。</t>
  </si>
  <si>
    <t>※3</t>
    <phoneticPr fontId="11"/>
  </si>
  <si>
    <t>※3</t>
    <phoneticPr fontId="11"/>
  </si>
  <si>
    <t>項目の数字入力は半角を使用すること。</t>
    <phoneticPr fontId="11"/>
  </si>
  <si>
    <t>※4</t>
    <phoneticPr fontId="11"/>
  </si>
  <si>
    <t>※4</t>
    <phoneticPr fontId="11"/>
  </si>
  <si>
    <t>1～8まで1つのエクセルファイルで作成し、シートを分けること。</t>
    <phoneticPr fontId="11"/>
  </si>
  <si>
    <t>代表企業</t>
    <rPh sb="0" eb="2">
      <t>ダイヒョウ</t>
    </rPh>
    <rPh sb="2" eb="4">
      <t>キギョウ</t>
    </rPh>
    <phoneticPr fontId="11"/>
  </si>
  <si>
    <t>※4</t>
  </si>
  <si>
    <t>要求水準に対する設計仕様書</t>
    <rPh sb="0" eb="2">
      <t>ヨウキュウ</t>
    </rPh>
    <rPh sb="2" eb="4">
      <t>スイジュン</t>
    </rPh>
    <rPh sb="5" eb="6">
      <t>タイ</t>
    </rPh>
    <rPh sb="8" eb="10">
      <t>セッケイ</t>
    </rPh>
    <rPh sb="10" eb="12">
      <t>シヨウ</t>
    </rPh>
    <rPh sb="12" eb="13">
      <t>ショ</t>
    </rPh>
    <phoneticPr fontId="11"/>
  </si>
  <si>
    <t>入札価格参考資料（設計・建設業務に係る対価）</t>
    <phoneticPr fontId="4"/>
  </si>
  <si>
    <t>（千円）</t>
    <rPh sb="1" eb="2">
      <t>セン</t>
    </rPh>
    <rPh sb="2" eb="3">
      <t>エン</t>
    </rPh>
    <phoneticPr fontId="11"/>
  </si>
  <si>
    <t>合　　　計</t>
    <rPh sb="0" eb="1">
      <t>ゴウ</t>
    </rPh>
    <rPh sb="4" eb="5">
      <t>ケイ</t>
    </rPh>
    <phoneticPr fontId="11"/>
  </si>
  <si>
    <t>交 付 対 象 内</t>
    <rPh sb="0" eb="1">
      <t>コウ</t>
    </rPh>
    <rPh sb="2" eb="3">
      <t>ヅケ</t>
    </rPh>
    <rPh sb="4" eb="9">
      <t>タイショウナイ</t>
    </rPh>
    <phoneticPr fontId="11"/>
  </si>
  <si>
    <t>交 付 対 象 外</t>
    <rPh sb="0" eb="1">
      <t>コウ</t>
    </rPh>
    <rPh sb="2" eb="3">
      <t>ヅケ</t>
    </rPh>
    <rPh sb="4" eb="7">
      <t>タイショウ</t>
    </rPh>
    <rPh sb="8" eb="9">
      <t>ガイ</t>
    </rPh>
    <phoneticPr fontId="11"/>
  </si>
  <si>
    <t>Ⅰ本工事費</t>
    <rPh sb="1" eb="4">
      <t>ホンコウジ</t>
    </rPh>
    <rPh sb="4" eb="5">
      <t>ヒ</t>
    </rPh>
    <phoneticPr fontId="11"/>
  </si>
  <si>
    <t>1.土木・建築工事</t>
    <rPh sb="2" eb="4">
      <t>ドボク</t>
    </rPh>
    <rPh sb="5" eb="7">
      <t>ケンチク</t>
    </rPh>
    <rPh sb="7" eb="9">
      <t>コウジ</t>
    </rPh>
    <phoneticPr fontId="11"/>
  </si>
  <si>
    <t>(1)受入貯留設備工事</t>
    <rPh sb="3" eb="5">
      <t>ウケイレ</t>
    </rPh>
    <rPh sb="5" eb="7">
      <t>チョリュウ</t>
    </rPh>
    <rPh sb="7" eb="9">
      <t>セツビ</t>
    </rPh>
    <rPh sb="9" eb="11">
      <t>コウジ</t>
    </rPh>
    <phoneticPr fontId="11"/>
  </si>
  <si>
    <t>(6)機械設備工事</t>
    <rPh sb="3" eb="5">
      <t>キカイ</t>
    </rPh>
    <rPh sb="5" eb="7">
      <t>セツビ</t>
    </rPh>
    <rPh sb="7" eb="9">
      <t>コウジ</t>
    </rPh>
    <phoneticPr fontId="11"/>
  </si>
  <si>
    <t>2.機械工事</t>
    <rPh sb="2" eb="4">
      <t>キカイ</t>
    </rPh>
    <rPh sb="4" eb="6">
      <t>コウジ</t>
    </rPh>
    <phoneticPr fontId="11"/>
  </si>
  <si>
    <t>3.配管工事</t>
    <rPh sb="2" eb="4">
      <t>ハイカン</t>
    </rPh>
    <rPh sb="4" eb="6">
      <t>コウジ</t>
    </rPh>
    <phoneticPr fontId="11"/>
  </si>
  <si>
    <t>(1)し尿系統配管工事</t>
    <rPh sb="4" eb="5">
      <t>ニョウ</t>
    </rPh>
    <rPh sb="5" eb="7">
      <t>ケイトウ</t>
    </rPh>
    <rPh sb="7" eb="9">
      <t>ハイカン</t>
    </rPh>
    <rPh sb="9" eb="11">
      <t>コウジ</t>
    </rPh>
    <phoneticPr fontId="11"/>
  </si>
  <si>
    <t>(2)汚泥系統配管工事</t>
    <rPh sb="3" eb="5">
      <t>オデイ</t>
    </rPh>
    <rPh sb="5" eb="7">
      <t>ケイトウ</t>
    </rPh>
    <rPh sb="7" eb="9">
      <t>ハイカン</t>
    </rPh>
    <rPh sb="9" eb="11">
      <t>コウジ</t>
    </rPh>
    <phoneticPr fontId="11"/>
  </si>
  <si>
    <t>(3)空気系統配管工事</t>
    <rPh sb="3" eb="5">
      <t>クウキ</t>
    </rPh>
    <rPh sb="5" eb="7">
      <t>ケイトウ</t>
    </rPh>
    <rPh sb="7" eb="9">
      <t>ハイカン</t>
    </rPh>
    <rPh sb="9" eb="11">
      <t>コウジ</t>
    </rPh>
    <phoneticPr fontId="11"/>
  </si>
  <si>
    <t>(4)臭気系統配管工事</t>
    <rPh sb="3" eb="5">
      <t>シュウキ</t>
    </rPh>
    <rPh sb="5" eb="7">
      <t>ケイトウ</t>
    </rPh>
    <rPh sb="7" eb="9">
      <t>ハイカン</t>
    </rPh>
    <rPh sb="9" eb="11">
      <t>コウジ</t>
    </rPh>
    <phoneticPr fontId="11"/>
  </si>
  <si>
    <t>(5)取排水系統配管工事</t>
    <rPh sb="3" eb="4">
      <t>ト</t>
    </rPh>
    <rPh sb="4" eb="6">
      <t>ハイスイ</t>
    </rPh>
    <rPh sb="6" eb="8">
      <t>ケイトウ</t>
    </rPh>
    <rPh sb="8" eb="10">
      <t>ハイカン</t>
    </rPh>
    <rPh sb="10" eb="12">
      <t>コウジ</t>
    </rPh>
    <phoneticPr fontId="11"/>
  </si>
  <si>
    <t>(6)薬品系統配管工事</t>
    <rPh sb="3" eb="5">
      <t>ヤクヒン</t>
    </rPh>
    <rPh sb="5" eb="7">
      <t>ケイトウ</t>
    </rPh>
    <rPh sb="7" eb="9">
      <t>ハイカン</t>
    </rPh>
    <rPh sb="9" eb="11">
      <t>コウジ</t>
    </rPh>
    <phoneticPr fontId="11"/>
  </si>
  <si>
    <t>(7)その他の配管工事</t>
    <rPh sb="5" eb="6">
      <t>タ</t>
    </rPh>
    <rPh sb="7" eb="9">
      <t>ハイカン</t>
    </rPh>
    <rPh sb="9" eb="11">
      <t>コウジ</t>
    </rPh>
    <phoneticPr fontId="11"/>
  </si>
  <si>
    <t>4.電気工事</t>
    <rPh sb="2" eb="4">
      <t>デンキ</t>
    </rPh>
    <rPh sb="4" eb="6">
      <t>コウジ</t>
    </rPh>
    <phoneticPr fontId="11"/>
  </si>
  <si>
    <t>直接工事費計</t>
    <rPh sb="0" eb="2">
      <t>チョクセツ</t>
    </rPh>
    <rPh sb="2" eb="4">
      <t>コウジ</t>
    </rPh>
    <rPh sb="4" eb="5">
      <t>ヒ</t>
    </rPh>
    <rPh sb="5" eb="6">
      <t>ケイ</t>
    </rPh>
    <phoneticPr fontId="11"/>
  </si>
  <si>
    <t>経費計</t>
    <rPh sb="0" eb="2">
      <t>ケイヒ</t>
    </rPh>
    <rPh sb="2" eb="3">
      <t>ケイ</t>
    </rPh>
    <phoneticPr fontId="11"/>
  </si>
  <si>
    <t>本工事費計</t>
    <rPh sb="0" eb="1">
      <t>ホン</t>
    </rPh>
    <rPh sb="1" eb="4">
      <t>コウジヒ</t>
    </rPh>
    <rPh sb="4" eb="5">
      <t>ケイ</t>
    </rPh>
    <phoneticPr fontId="11"/>
  </si>
  <si>
    <t>※各項目に対する工種工事費、経費も区分し、必要に応じて記入欄を設けて記載すること。</t>
    <rPh sb="1" eb="2">
      <t>カク</t>
    </rPh>
    <rPh sb="2" eb="4">
      <t>コウモク</t>
    </rPh>
    <rPh sb="5" eb="6">
      <t>タイ</t>
    </rPh>
    <rPh sb="8" eb="9">
      <t>コウジ</t>
    </rPh>
    <rPh sb="9" eb="10">
      <t>シュ</t>
    </rPh>
    <rPh sb="10" eb="13">
      <t>コウジヒ</t>
    </rPh>
    <rPh sb="14" eb="16">
      <t>ケイヒ</t>
    </rPh>
    <rPh sb="17" eb="19">
      <t>クブン</t>
    </rPh>
    <rPh sb="21" eb="23">
      <t>ヒツヨウ</t>
    </rPh>
    <rPh sb="24" eb="25">
      <t>オウ</t>
    </rPh>
    <rPh sb="27" eb="30">
      <t>キニュウラン</t>
    </rPh>
    <rPh sb="31" eb="32">
      <t>モウ</t>
    </rPh>
    <rPh sb="34" eb="36">
      <t>キサイ</t>
    </rPh>
    <phoneticPr fontId="11"/>
  </si>
  <si>
    <t>Ⅱ付帯工事・その他工事費</t>
    <rPh sb="1" eb="3">
      <t>フタイ</t>
    </rPh>
    <rPh sb="3" eb="5">
      <t>コウジ</t>
    </rPh>
    <rPh sb="8" eb="9">
      <t>タ</t>
    </rPh>
    <rPh sb="9" eb="12">
      <t>コウジヒ</t>
    </rPh>
    <phoneticPr fontId="11"/>
  </si>
  <si>
    <t>1.土木建築工事</t>
    <rPh sb="2" eb="4">
      <t>ドボク</t>
    </rPh>
    <rPh sb="4" eb="6">
      <t>ケンチク</t>
    </rPh>
    <rPh sb="6" eb="8">
      <t>コウジ</t>
    </rPh>
    <phoneticPr fontId="11"/>
  </si>
  <si>
    <t>(1)土地造成工事</t>
    <rPh sb="3" eb="5">
      <t>トチ</t>
    </rPh>
    <rPh sb="5" eb="7">
      <t>ゾウセイ</t>
    </rPh>
    <rPh sb="7" eb="9">
      <t>コウジ</t>
    </rPh>
    <phoneticPr fontId="11"/>
  </si>
  <si>
    <t>(2)場内整備工事</t>
    <rPh sb="3" eb="5">
      <t>ジョウナイ</t>
    </rPh>
    <rPh sb="5" eb="7">
      <t>セイビ</t>
    </rPh>
    <rPh sb="7" eb="9">
      <t>コウジ</t>
    </rPh>
    <phoneticPr fontId="11"/>
  </si>
  <si>
    <t>　①場内道路等工事</t>
    <rPh sb="2" eb="4">
      <t>ジョウナイ</t>
    </rPh>
    <rPh sb="4" eb="6">
      <t>ドウロ</t>
    </rPh>
    <rPh sb="6" eb="7">
      <t>トウ</t>
    </rPh>
    <rPh sb="7" eb="9">
      <t>コウジ</t>
    </rPh>
    <phoneticPr fontId="11"/>
  </si>
  <si>
    <t>　②雨水排水工事</t>
    <rPh sb="2" eb="6">
      <t>ウスイハイスイ</t>
    </rPh>
    <rPh sb="6" eb="8">
      <t>コウジ</t>
    </rPh>
    <phoneticPr fontId="11"/>
  </si>
  <si>
    <t>(3)駐車場工事</t>
    <rPh sb="3" eb="6">
      <t>チュウシャジョウ</t>
    </rPh>
    <rPh sb="6" eb="8">
      <t>コウジ</t>
    </rPh>
    <phoneticPr fontId="11"/>
  </si>
  <si>
    <t>5.計装工事</t>
    <rPh sb="2" eb="4">
      <t>ケイソウ</t>
    </rPh>
    <rPh sb="4" eb="6">
      <t>コウジ</t>
    </rPh>
    <phoneticPr fontId="11"/>
  </si>
  <si>
    <t>6.共通仮設費</t>
    <rPh sb="2" eb="4">
      <t>キョウツウ</t>
    </rPh>
    <rPh sb="4" eb="6">
      <t>カセツ</t>
    </rPh>
    <rPh sb="6" eb="7">
      <t>ヒ</t>
    </rPh>
    <phoneticPr fontId="11"/>
  </si>
  <si>
    <t>7.現場管理費</t>
    <rPh sb="2" eb="4">
      <t>ゲンバ</t>
    </rPh>
    <rPh sb="4" eb="7">
      <t>カンリヒ</t>
    </rPh>
    <phoneticPr fontId="11"/>
  </si>
  <si>
    <t>8.一般管理費</t>
    <rPh sb="2" eb="4">
      <t>イッパン</t>
    </rPh>
    <rPh sb="4" eb="7">
      <t>カンリヒ</t>
    </rPh>
    <phoneticPr fontId="11"/>
  </si>
  <si>
    <t>付帯工事・その他工事費計</t>
    <rPh sb="0" eb="2">
      <t>フタイ</t>
    </rPh>
    <rPh sb="2" eb="4">
      <t>コウジ</t>
    </rPh>
    <rPh sb="7" eb="8">
      <t>タ</t>
    </rPh>
    <rPh sb="8" eb="10">
      <t>コウジ</t>
    </rPh>
    <rPh sb="10" eb="11">
      <t>ヒ</t>
    </rPh>
    <rPh sb="11" eb="12">
      <t>ケイ</t>
    </rPh>
    <phoneticPr fontId="11"/>
  </si>
  <si>
    <t>消費税相当額</t>
    <rPh sb="0" eb="3">
      <t>ショウヒゼイ</t>
    </rPh>
    <rPh sb="3" eb="6">
      <t>ソウトウガク</t>
    </rPh>
    <phoneticPr fontId="11"/>
  </si>
  <si>
    <t>付帯工事・その他工事費合計</t>
    <rPh sb="0" eb="2">
      <t>フタイ</t>
    </rPh>
    <rPh sb="2" eb="4">
      <t>コウジ</t>
    </rPh>
    <rPh sb="7" eb="8">
      <t>タ</t>
    </rPh>
    <rPh sb="8" eb="11">
      <t>コウジヒ</t>
    </rPh>
    <rPh sb="11" eb="13">
      <t>ゴウケイ</t>
    </rPh>
    <phoneticPr fontId="11"/>
  </si>
  <si>
    <t>全体工事費計（設計・建設業務に係る対価）</t>
    <rPh sb="0" eb="2">
      <t>ゼンタイ</t>
    </rPh>
    <rPh sb="2" eb="5">
      <t>コウジヒ</t>
    </rPh>
    <rPh sb="5" eb="6">
      <t>ケイ</t>
    </rPh>
    <phoneticPr fontId="11"/>
  </si>
  <si>
    <t>a欄</t>
    <rPh sb="1" eb="2">
      <t>ラン</t>
    </rPh>
    <phoneticPr fontId="11"/>
  </si>
  <si>
    <t>※1</t>
    <phoneticPr fontId="11"/>
  </si>
  <si>
    <t>工事費は、「循環型社会形成推進交付金交付取扱要領」を基に算定すること。</t>
    <rPh sb="0" eb="3">
      <t>コウジヒ</t>
    </rPh>
    <rPh sb="6" eb="9">
      <t>ジュンカンガタ</t>
    </rPh>
    <rPh sb="9" eb="11">
      <t>シャカイ</t>
    </rPh>
    <rPh sb="11" eb="13">
      <t>ケイセイ</t>
    </rPh>
    <rPh sb="13" eb="15">
      <t>スイシン</t>
    </rPh>
    <rPh sb="15" eb="18">
      <t>コウフキン</t>
    </rPh>
    <rPh sb="18" eb="20">
      <t>コウフ</t>
    </rPh>
    <rPh sb="20" eb="22">
      <t>トリアツカイ</t>
    </rPh>
    <rPh sb="22" eb="24">
      <t>ヨウリョウ</t>
    </rPh>
    <rPh sb="26" eb="27">
      <t>モト</t>
    </rPh>
    <rPh sb="28" eb="30">
      <t>サンテイ</t>
    </rPh>
    <phoneticPr fontId="11"/>
  </si>
  <si>
    <t>※2</t>
  </si>
  <si>
    <t>※3</t>
  </si>
  <si>
    <t>消費税及び地方消費税を含めない金額を記載すること。また、物価上昇分を考慮しないこと。</t>
    <phoneticPr fontId="11"/>
  </si>
  <si>
    <t>※5</t>
  </si>
  <si>
    <t>入札説明書に記載の方法により封入して、入札書の提出と同時に提出すること。</t>
    <phoneticPr fontId="11"/>
  </si>
  <si>
    <t>※6</t>
  </si>
  <si>
    <t>A3判・横（A4判に折込み）で作成すること。</t>
    <rPh sb="2" eb="3">
      <t>バン</t>
    </rPh>
    <rPh sb="4" eb="5">
      <t>ヨコ</t>
    </rPh>
    <rPh sb="8" eb="9">
      <t>バン</t>
    </rPh>
    <rPh sb="10" eb="12">
      <t>オリコ</t>
    </rPh>
    <rPh sb="15" eb="17">
      <t>サクセイ</t>
    </rPh>
    <phoneticPr fontId="11"/>
  </si>
  <si>
    <t>入札価格参考資料
（運営・維持管理業務に係る対価）</t>
    <rPh sb="0" eb="2">
      <t>ニュウサツ</t>
    </rPh>
    <rPh sb="2" eb="4">
      <t>カカク</t>
    </rPh>
    <rPh sb="4" eb="6">
      <t>サンコウ</t>
    </rPh>
    <rPh sb="6" eb="8">
      <t>シリョウ</t>
    </rPh>
    <rPh sb="10" eb="12">
      <t>ウンエイ</t>
    </rPh>
    <rPh sb="13" eb="15">
      <t>イジ</t>
    </rPh>
    <rPh sb="15" eb="17">
      <t>カンリ</t>
    </rPh>
    <rPh sb="17" eb="19">
      <t>ギョウム</t>
    </rPh>
    <rPh sb="20" eb="21">
      <t>カカ</t>
    </rPh>
    <rPh sb="22" eb="24">
      <t>タイカ</t>
    </rPh>
    <phoneticPr fontId="11"/>
  </si>
  <si>
    <t>単位：円</t>
    <rPh sb="0" eb="2">
      <t>タンイ</t>
    </rPh>
    <rPh sb="3" eb="4">
      <t>エン</t>
    </rPh>
    <phoneticPr fontId="11"/>
  </si>
  <si>
    <t>費目</t>
    <rPh sb="0" eb="2">
      <t>ヒモク</t>
    </rPh>
    <phoneticPr fontId="11"/>
  </si>
  <si>
    <t>変動費</t>
    <rPh sb="0" eb="2">
      <t>ヘンドウ</t>
    </rPh>
    <rPh sb="2" eb="3">
      <t>ヒ</t>
    </rPh>
    <phoneticPr fontId="11"/>
  </si>
  <si>
    <t>円/kL</t>
    <rPh sb="0" eb="1">
      <t>エン</t>
    </rPh>
    <phoneticPr fontId="11"/>
  </si>
  <si>
    <t>①</t>
    <phoneticPr fontId="11"/>
  </si>
  <si>
    <t>運転・維持管理業務委託料Ａ</t>
    <rPh sb="3" eb="5">
      <t>イジ</t>
    </rPh>
    <rPh sb="5" eb="7">
      <t>カンリ</t>
    </rPh>
    <phoneticPr fontId="11"/>
  </si>
  <si>
    <t>固定費ⅰ</t>
    <rPh sb="0" eb="3">
      <t>コテイヒ</t>
    </rPh>
    <phoneticPr fontId="11"/>
  </si>
  <si>
    <t>固定費ⅱ</t>
    <rPh sb="0" eb="3">
      <t>コテイヒ</t>
    </rPh>
    <phoneticPr fontId="11"/>
  </si>
  <si>
    <t>固定費ⅲ</t>
    <rPh sb="0" eb="3">
      <t>コテイヒ</t>
    </rPh>
    <phoneticPr fontId="11"/>
  </si>
  <si>
    <t>②</t>
    <phoneticPr fontId="11"/>
  </si>
  <si>
    <t>②</t>
    <phoneticPr fontId="11"/>
  </si>
  <si>
    <t>運転・維持管理業務委託料Ｂ</t>
    <rPh sb="0" eb="2">
      <t>ウンテン</t>
    </rPh>
    <rPh sb="3" eb="5">
      <t>イジ</t>
    </rPh>
    <rPh sb="5" eb="7">
      <t>カンリ</t>
    </rPh>
    <rPh sb="7" eb="9">
      <t>ギョウム</t>
    </rPh>
    <rPh sb="9" eb="12">
      <t>イタクリョウ</t>
    </rPh>
    <phoneticPr fontId="11"/>
  </si>
  <si>
    <t>運転管理業務に係る対価</t>
    <rPh sb="0" eb="2">
      <t>ウンテン</t>
    </rPh>
    <rPh sb="2" eb="4">
      <t>カンリ</t>
    </rPh>
    <rPh sb="4" eb="6">
      <t>ギョウム</t>
    </rPh>
    <rPh sb="7" eb="8">
      <t>カカ</t>
    </rPh>
    <rPh sb="9" eb="11">
      <t>タイカ</t>
    </rPh>
    <phoneticPr fontId="11"/>
  </si>
  <si>
    <t>合計</t>
    <rPh sb="0" eb="2">
      <t>ゴウケイ</t>
    </rPh>
    <phoneticPr fontId="11"/>
  </si>
  <si>
    <t>b欄</t>
    <rPh sb="1" eb="2">
      <t>ラン</t>
    </rPh>
    <phoneticPr fontId="11"/>
  </si>
  <si>
    <t>網掛け部（黄色）に、該当する金額を記入すること。その他のセルは変更しないこと。</t>
    <rPh sb="0" eb="2">
      <t>アミカ</t>
    </rPh>
    <rPh sb="3" eb="4">
      <t>ブ</t>
    </rPh>
    <rPh sb="5" eb="7">
      <t>キイロ</t>
    </rPh>
    <rPh sb="10" eb="12">
      <t>ガイトウ</t>
    </rPh>
    <rPh sb="14" eb="16">
      <t>キンガク</t>
    </rPh>
    <rPh sb="17" eb="19">
      <t>キニュウ</t>
    </rPh>
    <rPh sb="26" eb="27">
      <t>タ</t>
    </rPh>
    <rPh sb="31" eb="33">
      <t>ヘンコウ</t>
    </rPh>
    <phoneticPr fontId="11"/>
  </si>
  <si>
    <t>提案単価は円単位とし、その端数は切り捨てとすること。</t>
    <rPh sb="0" eb="2">
      <t>テイアン</t>
    </rPh>
    <rPh sb="5" eb="6">
      <t>エン</t>
    </rPh>
    <rPh sb="16" eb="17">
      <t>キ</t>
    </rPh>
    <rPh sb="18" eb="19">
      <t>ス</t>
    </rPh>
    <phoneticPr fontId="11"/>
  </si>
  <si>
    <t>消費税及び地方消費税を含めない金額を記載すること。また、物価上昇を考慮しないこと。</t>
    <rPh sb="0" eb="3">
      <t>ショウヒゼイ</t>
    </rPh>
    <rPh sb="3" eb="4">
      <t>オヨ</t>
    </rPh>
    <rPh sb="5" eb="7">
      <t>チホウ</t>
    </rPh>
    <rPh sb="7" eb="10">
      <t>ショウヒゼイ</t>
    </rPh>
    <rPh sb="11" eb="12">
      <t>フク</t>
    </rPh>
    <rPh sb="15" eb="17">
      <t>キンガク</t>
    </rPh>
    <rPh sb="18" eb="20">
      <t>キサイ</t>
    </rPh>
    <rPh sb="28" eb="30">
      <t>ブッカ</t>
    </rPh>
    <rPh sb="30" eb="32">
      <t>ジョウショウ</t>
    </rPh>
    <rPh sb="33" eb="35">
      <t>コウリョ</t>
    </rPh>
    <phoneticPr fontId="11"/>
  </si>
  <si>
    <t>※5</t>
    <phoneticPr fontId="11"/>
  </si>
  <si>
    <t>入札説明書に記載の方法により封入して、入札書の提出と同時に提出すること。</t>
    <rPh sb="0" eb="2">
      <t>ニュウサツ</t>
    </rPh>
    <rPh sb="2" eb="5">
      <t>セツメイショ</t>
    </rPh>
    <rPh sb="6" eb="8">
      <t>キサイ</t>
    </rPh>
    <rPh sb="9" eb="11">
      <t>ホウホウ</t>
    </rPh>
    <rPh sb="14" eb="16">
      <t>フウニュウ</t>
    </rPh>
    <rPh sb="19" eb="21">
      <t>ニュウサツ</t>
    </rPh>
    <rPh sb="21" eb="22">
      <t>ショ</t>
    </rPh>
    <rPh sb="23" eb="25">
      <t>テイシュツ</t>
    </rPh>
    <rPh sb="26" eb="28">
      <t>ドウジ</t>
    </rPh>
    <rPh sb="29" eb="31">
      <t>テイシュツ</t>
    </rPh>
    <phoneticPr fontId="11"/>
  </si>
  <si>
    <t>事業年度</t>
    <phoneticPr fontId="11"/>
  </si>
  <si>
    <t>設計・建設期間</t>
    <rPh sb="0" eb="2">
      <t>セッケイ</t>
    </rPh>
    <rPh sb="3" eb="5">
      <t>ケンセツ</t>
    </rPh>
    <rPh sb="5" eb="7">
      <t>キカン</t>
    </rPh>
    <phoneticPr fontId="11"/>
  </si>
  <si>
    <t>運営期間</t>
  </si>
  <si>
    <t>合計</t>
    <rPh sb="0" eb="1">
      <t>ゴウ</t>
    </rPh>
    <rPh sb="1" eb="2">
      <t>ケイ</t>
    </rPh>
    <phoneticPr fontId="11"/>
  </si>
  <si>
    <t>建設事業者への支払額</t>
    <rPh sb="0" eb="2">
      <t>ケンセツ</t>
    </rPh>
    <rPh sb="2" eb="4">
      <t>ジギョウ</t>
    </rPh>
    <rPh sb="4" eb="5">
      <t>シャ</t>
    </rPh>
    <rPh sb="7" eb="9">
      <t>シハライ</t>
    </rPh>
    <rPh sb="9" eb="10">
      <t>ガク</t>
    </rPh>
    <phoneticPr fontId="11"/>
  </si>
  <si>
    <t>②</t>
    <phoneticPr fontId="11"/>
  </si>
  <si>
    <t>運転・維持管理業務に係る対価</t>
    <rPh sb="0" eb="2">
      <t>ウンテン</t>
    </rPh>
    <rPh sb="3" eb="5">
      <t>イジ</t>
    </rPh>
    <rPh sb="5" eb="7">
      <t>カンリ</t>
    </rPh>
    <rPh sb="7" eb="9">
      <t>ギョウム</t>
    </rPh>
    <rPh sb="10" eb="11">
      <t>カカ</t>
    </rPh>
    <rPh sb="12" eb="14">
      <t>タイカ</t>
    </rPh>
    <phoneticPr fontId="11"/>
  </si>
  <si>
    <t>③</t>
    <phoneticPr fontId="11"/>
  </si>
  <si>
    <t>※1</t>
    <phoneticPr fontId="11"/>
  </si>
  <si>
    <t>※2</t>
    <phoneticPr fontId="11"/>
  </si>
  <si>
    <t>※3</t>
    <phoneticPr fontId="11"/>
  </si>
  <si>
    <t>消費税及び地方消費税は含めず記載すること。なお、物価上昇も考慮しないこと。</t>
    <rPh sb="0" eb="3">
      <t>ショウヒゼイ</t>
    </rPh>
    <rPh sb="3" eb="4">
      <t>オヨ</t>
    </rPh>
    <rPh sb="5" eb="7">
      <t>チホウ</t>
    </rPh>
    <rPh sb="7" eb="10">
      <t>ショウヒゼイ</t>
    </rPh>
    <rPh sb="11" eb="12">
      <t>フク</t>
    </rPh>
    <rPh sb="14" eb="16">
      <t>キサイ</t>
    </rPh>
    <rPh sb="24" eb="26">
      <t>ブッカ</t>
    </rPh>
    <rPh sb="26" eb="28">
      <t>ジョウショウ</t>
    </rPh>
    <rPh sb="29" eb="31">
      <t>コウリョ</t>
    </rPh>
    <phoneticPr fontId="11"/>
  </si>
  <si>
    <t>※4</t>
    <phoneticPr fontId="11"/>
  </si>
  <si>
    <t>※5</t>
    <phoneticPr fontId="11"/>
  </si>
  <si>
    <t>受付グループ名：</t>
    <rPh sb="0" eb="2">
      <t>ウケツケ</t>
    </rPh>
    <rPh sb="6" eb="7">
      <t>メイ</t>
    </rPh>
    <phoneticPr fontId="11"/>
  </si>
  <si>
    <t>種別</t>
    <rPh sb="0" eb="2">
      <t>シュベツ</t>
    </rPh>
    <phoneticPr fontId="11"/>
  </si>
  <si>
    <r>
      <t xml:space="preserve">職　種
</t>
    </r>
    <r>
      <rPr>
        <sz val="10"/>
        <rFont val="ＭＳ 明朝"/>
        <family val="1"/>
        <charset val="128"/>
      </rPr>
      <t>（必要な法的資格）</t>
    </r>
    <phoneticPr fontId="11"/>
  </si>
  <si>
    <t>人件費単価
（千円/人）</t>
    <rPh sb="0" eb="3">
      <t>ジンケンヒ</t>
    </rPh>
    <rPh sb="3" eb="5">
      <t>タンカ</t>
    </rPh>
    <rPh sb="7" eb="9">
      <t>センエン</t>
    </rPh>
    <rPh sb="10" eb="11">
      <t>ニン</t>
    </rPh>
    <phoneticPr fontId="11"/>
  </si>
  <si>
    <t>必要人数（人）</t>
    <phoneticPr fontId="11"/>
  </si>
  <si>
    <t>人件費合計
（千円）</t>
    <rPh sb="0" eb="3">
      <t>ジンケンヒ</t>
    </rPh>
    <rPh sb="3" eb="5">
      <t>ゴウケイ</t>
    </rPh>
    <rPh sb="7" eb="9">
      <t>センエン</t>
    </rPh>
    <phoneticPr fontId="11"/>
  </si>
  <si>
    <t>管理要員</t>
    <rPh sb="0" eb="2">
      <t>カンリ</t>
    </rPh>
    <rPh sb="2" eb="4">
      <t>ヨウイン</t>
    </rPh>
    <phoneticPr fontId="11"/>
  </si>
  <si>
    <t>小　計</t>
  </si>
  <si>
    <t>運転要員</t>
    <rPh sb="0" eb="2">
      <t>ウンテン</t>
    </rPh>
    <rPh sb="2" eb="4">
      <t>ヨウイン</t>
    </rPh>
    <phoneticPr fontId="11"/>
  </si>
  <si>
    <t>総　計</t>
  </si>
  <si>
    <t>※：兼務等がある場合には、明確に記載すること。</t>
    <rPh sb="2" eb="4">
      <t>ケンム</t>
    </rPh>
    <rPh sb="4" eb="5">
      <t>トウ</t>
    </rPh>
    <rPh sb="8" eb="10">
      <t>バアイ</t>
    </rPh>
    <rPh sb="13" eb="15">
      <t>メイカク</t>
    </rPh>
    <rPh sb="16" eb="18">
      <t>キサイ</t>
    </rPh>
    <phoneticPr fontId="11"/>
  </si>
  <si>
    <t>参考資料２</t>
    <rPh sb="0" eb="2">
      <t>サンコウ</t>
    </rPh>
    <rPh sb="2" eb="4">
      <t>シリョウ</t>
    </rPh>
    <phoneticPr fontId="11"/>
  </si>
  <si>
    <t>費用明細書（固定費ⅰ）</t>
    <phoneticPr fontId="11"/>
  </si>
  <si>
    <t>費用（年平均）</t>
    <rPh sb="0" eb="1">
      <t>ヒ</t>
    </rPh>
    <rPh sb="1" eb="2">
      <t>ヨウ</t>
    </rPh>
    <rPh sb="3" eb="6">
      <t>ネンヘイキン</t>
    </rPh>
    <phoneticPr fontId="11"/>
  </si>
  <si>
    <t>内容・算定根拠</t>
    <phoneticPr fontId="11"/>
  </si>
  <si>
    <t>(単位：円/年)</t>
    <rPh sb="1" eb="3">
      <t>タンイ</t>
    </rPh>
    <phoneticPr fontId="11"/>
  </si>
  <si>
    <t>(単位：円)</t>
    <rPh sb="1" eb="3">
      <t>タンイ</t>
    </rPh>
    <phoneticPr fontId="11"/>
  </si>
  <si>
    <t>・</t>
    <phoneticPr fontId="11"/>
  </si>
  <si>
    <t>・</t>
    <phoneticPr fontId="11"/>
  </si>
  <si>
    <t>a</t>
    <phoneticPr fontId="11"/>
  </si>
  <si>
    <t>人件費</t>
    <rPh sb="0" eb="3">
      <t>ジンケンヒ</t>
    </rPh>
    <phoneticPr fontId="11"/>
  </si>
  <si>
    <t>b</t>
    <phoneticPr fontId="11"/>
  </si>
  <si>
    <t>c</t>
    <phoneticPr fontId="11"/>
  </si>
  <si>
    <t>負担金（負担金、公課費及び税金等）</t>
    <rPh sb="0" eb="3">
      <t>フタンキン</t>
    </rPh>
    <rPh sb="4" eb="7">
      <t>フタンキン</t>
    </rPh>
    <rPh sb="8" eb="11">
      <t>コウカヒ</t>
    </rPh>
    <rPh sb="11" eb="12">
      <t>オヨ</t>
    </rPh>
    <rPh sb="13" eb="15">
      <t>ゼイキン</t>
    </rPh>
    <rPh sb="15" eb="16">
      <t>トウ</t>
    </rPh>
    <phoneticPr fontId="11"/>
  </si>
  <si>
    <t>d</t>
    <phoneticPr fontId="11"/>
  </si>
  <si>
    <t>保険等</t>
    <rPh sb="0" eb="2">
      <t>ホケン</t>
    </rPh>
    <rPh sb="2" eb="3">
      <t>トウ</t>
    </rPh>
    <phoneticPr fontId="11"/>
  </si>
  <si>
    <t>※その他については、合理的な説明を付すこと。</t>
  </si>
  <si>
    <t>e</t>
    <phoneticPr fontId="11"/>
  </si>
  <si>
    <t>その他費用</t>
    <rPh sb="2" eb="3">
      <t>タ</t>
    </rPh>
    <rPh sb="3" eb="5">
      <t>ヒヨウ</t>
    </rPh>
    <phoneticPr fontId="11"/>
  </si>
  <si>
    <t>費用明細書（固定費ⅱ）</t>
    <phoneticPr fontId="11"/>
  </si>
  <si>
    <t>費目（固定費ⅱ）</t>
    <rPh sb="0" eb="1">
      <t>ヒ</t>
    </rPh>
    <rPh sb="1" eb="2">
      <t>メ</t>
    </rPh>
    <rPh sb="3" eb="5">
      <t>コテイ</t>
    </rPh>
    <rPh sb="5" eb="6">
      <t>ヒ</t>
    </rPh>
    <phoneticPr fontId="11"/>
  </si>
  <si>
    <t>内容・算定根拠</t>
    <phoneticPr fontId="11"/>
  </si>
  <si>
    <t>油脂類費</t>
    <rPh sb="0" eb="3">
      <t>ユシルイ</t>
    </rPh>
    <rPh sb="3" eb="4">
      <t>ヒ</t>
    </rPh>
    <phoneticPr fontId="11"/>
  </si>
  <si>
    <t>測定・分析費（水質、資源物等）</t>
    <rPh sb="0" eb="2">
      <t>ソクテイ</t>
    </rPh>
    <rPh sb="3" eb="5">
      <t>ブンセキ</t>
    </rPh>
    <rPh sb="5" eb="6">
      <t>ヒ</t>
    </rPh>
    <rPh sb="7" eb="9">
      <t>スイシツ</t>
    </rPh>
    <rPh sb="10" eb="12">
      <t>シゲン</t>
    </rPh>
    <rPh sb="12" eb="14">
      <t>ブツナド</t>
    </rPh>
    <phoneticPr fontId="11"/>
  </si>
  <si>
    <t>建築設備保守費、清掃費、環境整備費等</t>
    <rPh sb="0" eb="2">
      <t>ケンチク</t>
    </rPh>
    <rPh sb="2" eb="4">
      <t>セツビ</t>
    </rPh>
    <rPh sb="4" eb="6">
      <t>ホシュ</t>
    </rPh>
    <rPh sb="6" eb="7">
      <t>ヒ</t>
    </rPh>
    <rPh sb="8" eb="10">
      <t>セイソウ</t>
    </rPh>
    <rPh sb="10" eb="11">
      <t>ヒ</t>
    </rPh>
    <rPh sb="12" eb="14">
      <t>カンキョウ</t>
    </rPh>
    <rPh sb="14" eb="16">
      <t>セイビ</t>
    </rPh>
    <rPh sb="16" eb="17">
      <t>ヒ</t>
    </rPh>
    <rPh sb="17" eb="18">
      <t>トウ</t>
    </rPh>
    <phoneticPr fontId="11"/>
  </si>
  <si>
    <t>必要に応じて費目を増やして記入すること。</t>
    <rPh sb="0" eb="2">
      <t>ヒツヨウ</t>
    </rPh>
    <rPh sb="3" eb="4">
      <t>オウ</t>
    </rPh>
    <rPh sb="6" eb="8">
      <t>ヒモク</t>
    </rPh>
    <rPh sb="9" eb="10">
      <t>フ</t>
    </rPh>
    <rPh sb="13" eb="15">
      <t>キニュウ</t>
    </rPh>
    <phoneticPr fontId="11"/>
  </si>
  <si>
    <t>内容・算定根拠は可能な範囲で具体的に記載すること。なお、別紙を用いて説明する場合、様式は任意とする。</t>
    <rPh sb="0" eb="2">
      <t>ナイヨウ</t>
    </rPh>
    <rPh sb="3" eb="5">
      <t>サンテイ</t>
    </rPh>
    <rPh sb="5" eb="7">
      <t>コンキョ</t>
    </rPh>
    <rPh sb="8" eb="10">
      <t>カノウ</t>
    </rPh>
    <rPh sb="11" eb="13">
      <t>ハンイ</t>
    </rPh>
    <rPh sb="14" eb="17">
      <t>グタイテキ</t>
    </rPh>
    <rPh sb="18" eb="20">
      <t>キサイ</t>
    </rPh>
    <rPh sb="28" eb="30">
      <t>ベッシ</t>
    </rPh>
    <rPh sb="31" eb="32">
      <t>モチ</t>
    </rPh>
    <rPh sb="34" eb="36">
      <t>セツメイ</t>
    </rPh>
    <rPh sb="38" eb="40">
      <t>バアイ</t>
    </rPh>
    <rPh sb="41" eb="43">
      <t>ヨウシキ</t>
    </rPh>
    <rPh sb="44" eb="46">
      <t>ニンイ</t>
    </rPh>
    <phoneticPr fontId="11"/>
  </si>
  <si>
    <t>※4</t>
    <phoneticPr fontId="11"/>
  </si>
  <si>
    <t>費用明細書（固定費ⅲ）</t>
    <rPh sb="0" eb="2">
      <t>ヒヨウ</t>
    </rPh>
    <rPh sb="2" eb="4">
      <t>メイサイ</t>
    </rPh>
    <rPh sb="4" eb="5">
      <t>ショ</t>
    </rPh>
    <rPh sb="6" eb="9">
      <t>コテイヒ</t>
    </rPh>
    <phoneticPr fontId="11"/>
  </si>
  <si>
    <t>費目（補修費用）</t>
    <phoneticPr fontId="11"/>
  </si>
  <si>
    <t>内容・算定根拠</t>
    <rPh sb="0" eb="2">
      <t>ナイヨウ</t>
    </rPh>
    <rPh sb="3" eb="5">
      <t>サンテイ</t>
    </rPh>
    <rPh sb="5" eb="7">
      <t>コンキョ</t>
    </rPh>
    <phoneticPr fontId="11"/>
  </si>
  <si>
    <t>合　計</t>
    <rPh sb="0" eb="1">
      <t>ゴウ</t>
    </rPh>
    <rPh sb="2" eb="3">
      <t>ケイ</t>
    </rPh>
    <phoneticPr fontId="11"/>
  </si>
  <si>
    <t>※1</t>
    <phoneticPr fontId="11"/>
  </si>
  <si>
    <t>※2</t>
    <phoneticPr fontId="11"/>
  </si>
  <si>
    <t>各補修業務の実施年度に費用を記載すること。</t>
    <rPh sb="0" eb="1">
      <t>カク</t>
    </rPh>
    <rPh sb="1" eb="3">
      <t>ホシュウ</t>
    </rPh>
    <rPh sb="3" eb="5">
      <t>ギョウム</t>
    </rPh>
    <rPh sb="6" eb="8">
      <t>ジッシ</t>
    </rPh>
    <rPh sb="8" eb="10">
      <t>ネンド</t>
    </rPh>
    <rPh sb="11" eb="13">
      <t>ヒヨウ</t>
    </rPh>
    <rPh sb="14" eb="16">
      <t>キサイ</t>
    </rPh>
    <phoneticPr fontId="11"/>
  </si>
  <si>
    <t>A3判・横（A4判に折込み）で作成すること。</t>
    <phoneticPr fontId="11"/>
  </si>
  <si>
    <t>費用明細書（変動費に関する提案単価）</t>
    <rPh sb="0" eb="2">
      <t>ヒヨウ</t>
    </rPh>
    <rPh sb="2" eb="5">
      <t>メイサイショ</t>
    </rPh>
    <rPh sb="6" eb="8">
      <t>ヘンドウ</t>
    </rPh>
    <rPh sb="8" eb="9">
      <t>ヒ</t>
    </rPh>
    <rPh sb="10" eb="11">
      <t>カン</t>
    </rPh>
    <rPh sb="13" eb="17">
      <t>テイアンタンカ</t>
    </rPh>
    <phoneticPr fontId="11"/>
  </si>
  <si>
    <t>費目（変動費）</t>
    <rPh sb="0" eb="1">
      <t>ヒ</t>
    </rPh>
    <rPh sb="1" eb="2">
      <t>メ</t>
    </rPh>
    <phoneticPr fontId="11"/>
  </si>
  <si>
    <t>提案単価</t>
    <rPh sb="0" eb="2">
      <t>テイアン</t>
    </rPh>
    <rPh sb="2" eb="4">
      <t>タンカ</t>
    </rPh>
    <phoneticPr fontId="11"/>
  </si>
  <si>
    <t>(単位：円/kL)</t>
    <rPh sb="1" eb="3">
      <t>タンイ</t>
    </rPh>
    <phoneticPr fontId="11"/>
  </si>
  <si>
    <t>計　(単位：円/kL)</t>
    <rPh sb="0" eb="1">
      <t>ケイ</t>
    </rPh>
    <rPh sb="3" eb="5">
      <t>タンイ</t>
    </rPh>
    <phoneticPr fontId="11"/>
  </si>
  <si>
    <t>※2</t>
    <phoneticPr fontId="11"/>
  </si>
  <si>
    <t>提案単価は円単位とし、その端数は切り捨てとする。</t>
    <phoneticPr fontId="11"/>
  </si>
  <si>
    <t>※5</t>
    <phoneticPr fontId="11"/>
  </si>
  <si>
    <t>運営事業者の資本金</t>
    <rPh sb="0" eb="2">
      <t>ウンエイ</t>
    </rPh>
    <rPh sb="2" eb="5">
      <t>ジギョウシャ</t>
    </rPh>
    <rPh sb="6" eb="9">
      <t>シホンキン</t>
    </rPh>
    <phoneticPr fontId="11"/>
  </si>
  <si>
    <t>資本金</t>
    <rPh sb="0" eb="3">
      <t>シホンキン</t>
    </rPh>
    <phoneticPr fontId="11"/>
  </si>
  <si>
    <t>円</t>
    <rPh sb="0" eb="1">
      <t>エン</t>
    </rPh>
    <phoneticPr fontId="11"/>
  </si>
  <si>
    <t>運営事業者への出資金額及び株主構成</t>
    <rPh sb="0" eb="2">
      <t>ウンエイ</t>
    </rPh>
    <rPh sb="2" eb="5">
      <t>ジギョウシャ</t>
    </rPh>
    <rPh sb="7" eb="9">
      <t>シュッシ</t>
    </rPh>
    <rPh sb="9" eb="11">
      <t>キンガク</t>
    </rPh>
    <rPh sb="11" eb="12">
      <t>オヨ</t>
    </rPh>
    <rPh sb="13" eb="15">
      <t>カブヌシ</t>
    </rPh>
    <rPh sb="15" eb="17">
      <t>コウセイ</t>
    </rPh>
    <phoneticPr fontId="11"/>
  </si>
  <si>
    <t>No.</t>
    <phoneticPr fontId="11"/>
  </si>
  <si>
    <t>出資者</t>
    <rPh sb="0" eb="2">
      <t>シュッシ</t>
    </rPh>
    <rPh sb="2" eb="3">
      <t>シャ</t>
    </rPh>
    <phoneticPr fontId="11"/>
  </si>
  <si>
    <t>出資金額</t>
    <rPh sb="0" eb="2">
      <t>シュッシ</t>
    </rPh>
    <rPh sb="2" eb="4">
      <t>キンガク</t>
    </rPh>
    <phoneticPr fontId="11"/>
  </si>
  <si>
    <t>出資比率</t>
    <rPh sb="0" eb="2">
      <t>シュッシ</t>
    </rPh>
    <rPh sb="2" eb="4">
      <t>ヒリツ</t>
    </rPh>
    <phoneticPr fontId="48"/>
  </si>
  <si>
    <t>株主名</t>
    <rPh sb="0" eb="2">
      <t>カブヌシ</t>
    </rPh>
    <rPh sb="2" eb="3">
      <t>メイ</t>
    </rPh>
    <phoneticPr fontId="11"/>
  </si>
  <si>
    <t>役割</t>
    <rPh sb="0" eb="2">
      <t>ヤクワリ</t>
    </rPh>
    <phoneticPr fontId="11"/>
  </si>
  <si>
    <t>（単位：円）</t>
    <rPh sb="1" eb="3">
      <t>タンイ</t>
    </rPh>
    <rPh sb="4" eb="5">
      <t>エン</t>
    </rPh>
    <phoneticPr fontId="11"/>
  </si>
  <si>
    <t>（単位：％）</t>
    <rPh sb="1" eb="3">
      <t>タンイ</t>
    </rPh>
    <phoneticPr fontId="48"/>
  </si>
  <si>
    <t>［　　　　　　　　　　］を行う者</t>
    <rPh sb="13" eb="14">
      <t>オコナ</t>
    </rPh>
    <rPh sb="15" eb="16">
      <t>モノ</t>
    </rPh>
    <phoneticPr fontId="11"/>
  </si>
  <si>
    <t>構成員</t>
    <rPh sb="0" eb="3">
      <t>コウセイイン</t>
    </rPh>
    <phoneticPr fontId="11"/>
  </si>
  <si>
    <t>※1</t>
    <phoneticPr fontId="11"/>
  </si>
  <si>
    <t>記入欄が足りない場合は、適宜追加すること。</t>
    <rPh sb="0" eb="2">
      <t>キニュウ</t>
    </rPh>
    <rPh sb="2" eb="3">
      <t>ラン</t>
    </rPh>
    <rPh sb="4" eb="5">
      <t>タ</t>
    </rPh>
    <rPh sb="8" eb="10">
      <t>バアイ</t>
    </rPh>
    <rPh sb="12" eb="14">
      <t>テキギ</t>
    </rPh>
    <rPh sb="14" eb="16">
      <t>ツイカ</t>
    </rPh>
    <phoneticPr fontId="11"/>
  </si>
  <si>
    <t>※2</t>
    <phoneticPr fontId="11"/>
  </si>
  <si>
    <t>入札参加者の構成員は必ず出資者とすること。</t>
    <phoneticPr fontId="11"/>
  </si>
  <si>
    <t>代表企業の出資比率については、50%を超えるものとすること。</t>
    <rPh sb="0" eb="2">
      <t>ダイヒョウ</t>
    </rPh>
    <rPh sb="2" eb="4">
      <t>キギョウ</t>
    </rPh>
    <rPh sb="5" eb="7">
      <t>シュッシ</t>
    </rPh>
    <rPh sb="7" eb="9">
      <t>ヒリツ</t>
    </rPh>
    <rPh sb="19" eb="20">
      <t>コ</t>
    </rPh>
    <phoneticPr fontId="11"/>
  </si>
  <si>
    <t>付保する保険の内容</t>
    <rPh sb="0" eb="2">
      <t>フホ</t>
    </rPh>
    <rPh sb="4" eb="6">
      <t>ホケン</t>
    </rPh>
    <rPh sb="7" eb="9">
      <t>ナイヨウ</t>
    </rPh>
    <phoneticPr fontId="11"/>
  </si>
  <si>
    <t>保険名</t>
  </si>
  <si>
    <t>契約者</t>
  </si>
  <si>
    <t>被保険者</t>
  </si>
  <si>
    <t>補償額</t>
    <phoneticPr fontId="11"/>
  </si>
  <si>
    <t>保険料</t>
    <phoneticPr fontId="11"/>
  </si>
  <si>
    <t>保険期間</t>
  </si>
  <si>
    <t>保険概要</t>
  </si>
  <si>
    <t>特約</t>
  </si>
  <si>
    <t>対応するリスク</t>
  </si>
  <si>
    <t>（百万円）</t>
    <phoneticPr fontId="11"/>
  </si>
  <si>
    <t>（千円/年）</t>
    <phoneticPr fontId="11"/>
  </si>
  <si>
    <t>（年）</t>
    <rPh sb="1" eb="2">
      <t>ネン</t>
    </rPh>
    <phoneticPr fontId="11"/>
  </si>
  <si>
    <t>有無</t>
  </si>
  <si>
    <t>内容</t>
  </si>
  <si>
    <t>「特約/有無」の欄には、「有」又は「無」を記載すること。</t>
    <rPh sb="1" eb="3">
      <t>トクヤク</t>
    </rPh>
    <rPh sb="4" eb="6">
      <t>ウム</t>
    </rPh>
    <rPh sb="8" eb="9">
      <t>ラン</t>
    </rPh>
    <rPh sb="13" eb="14">
      <t>ア</t>
    </rPh>
    <rPh sb="15" eb="16">
      <t>マタ</t>
    </rPh>
    <rPh sb="18" eb="19">
      <t>ナ</t>
    </rPh>
    <rPh sb="21" eb="23">
      <t>キサイ</t>
    </rPh>
    <phoneticPr fontId="11"/>
  </si>
  <si>
    <t>A3判・横（A4判に折込み）で作成すること。</t>
    <rPh sb="2" eb="3">
      <t>ハン</t>
    </rPh>
    <rPh sb="8" eb="9">
      <t>ハン</t>
    </rPh>
    <phoneticPr fontId="11"/>
  </si>
  <si>
    <t>事業収支計画</t>
    <rPh sb="0" eb="2">
      <t>ジギョウ</t>
    </rPh>
    <rPh sb="2" eb="4">
      <t>シュウシ</t>
    </rPh>
    <rPh sb="4" eb="6">
      <t>ケイカク</t>
    </rPh>
    <phoneticPr fontId="11"/>
  </si>
  <si>
    <t>■</t>
    <phoneticPr fontId="11"/>
  </si>
  <si>
    <t>SPCの損益計算書</t>
    <rPh sb="4" eb="6">
      <t>ソンエキ</t>
    </rPh>
    <rPh sb="6" eb="8">
      <t>ケイサン</t>
    </rPh>
    <rPh sb="8" eb="9">
      <t>ショ</t>
    </rPh>
    <phoneticPr fontId="11"/>
  </si>
  <si>
    <t>ｃ</t>
    <phoneticPr fontId="11"/>
  </si>
  <si>
    <t>事　　業　　年　　度</t>
    <phoneticPr fontId="11"/>
  </si>
  <si>
    <t>設計・建設期間</t>
    <phoneticPr fontId="11"/>
  </si>
  <si>
    <t>運転管理期間</t>
    <rPh sb="0" eb="2">
      <t>ウンテン</t>
    </rPh>
    <phoneticPr fontId="11"/>
  </si>
  <si>
    <t>①</t>
    <phoneticPr fontId="11"/>
  </si>
  <si>
    <t>営業収入</t>
    <rPh sb="0" eb="2">
      <t>エイギョウ</t>
    </rPh>
    <rPh sb="2" eb="4">
      <t>シュウニュウ</t>
    </rPh>
    <phoneticPr fontId="11"/>
  </si>
  <si>
    <t>運転管理業務委託料　計</t>
    <rPh sb="0" eb="2">
      <t>ウンテン</t>
    </rPh>
    <rPh sb="2" eb="4">
      <t>カンリ</t>
    </rPh>
    <rPh sb="4" eb="6">
      <t>ギョウム</t>
    </rPh>
    <rPh sb="6" eb="8">
      <t>イタク</t>
    </rPh>
    <rPh sb="8" eb="9">
      <t>リョウ</t>
    </rPh>
    <rPh sb="10" eb="11">
      <t>ケイ</t>
    </rPh>
    <phoneticPr fontId="11"/>
  </si>
  <si>
    <t>運転管理業務委託料A</t>
    <rPh sb="0" eb="2">
      <t>ウンテン</t>
    </rPh>
    <rPh sb="2" eb="4">
      <t>カンリ</t>
    </rPh>
    <rPh sb="4" eb="6">
      <t>ギョウム</t>
    </rPh>
    <rPh sb="6" eb="8">
      <t>イタク</t>
    </rPh>
    <rPh sb="8" eb="9">
      <t>リョウ</t>
    </rPh>
    <phoneticPr fontId="11"/>
  </si>
  <si>
    <t>運転管理業務委託料Ｂ</t>
    <rPh sb="0" eb="2">
      <t>ウンテン</t>
    </rPh>
    <rPh sb="2" eb="4">
      <t>カンリ</t>
    </rPh>
    <rPh sb="4" eb="6">
      <t>ギョウム</t>
    </rPh>
    <rPh sb="6" eb="8">
      <t>イタク</t>
    </rPh>
    <rPh sb="8" eb="9">
      <t>リョウ</t>
    </rPh>
    <phoneticPr fontId="11"/>
  </si>
  <si>
    <t>営業費用</t>
    <phoneticPr fontId="11"/>
  </si>
  <si>
    <t>・</t>
    <phoneticPr fontId="11"/>
  </si>
  <si>
    <t>運転管理費</t>
    <rPh sb="0" eb="2">
      <t>ウンテン</t>
    </rPh>
    <rPh sb="2" eb="4">
      <t>カンリ</t>
    </rPh>
    <rPh sb="4" eb="5">
      <t>ヒ</t>
    </rPh>
    <phoneticPr fontId="11"/>
  </si>
  <si>
    <t>③</t>
    <phoneticPr fontId="11"/>
  </si>
  <si>
    <t>営業損益（＝①－②）</t>
    <phoneticPr fontId="11"/>
  </si>
  <si>
    <t>④</t>
    <phoneticPr fontId="11"/>
  </si>
  <si>
    <t>営業外収入</t>
    <phoneticPr fontId="11"/>
  </si>
  <si>
    <t>・</t>
    <phoneticPr fontId="11"/>
  </si>
  <si>
    <t>資金運用収入</t>
    <rPh sb="0" eb="2">
      <t>シキン</t>
    </rPh>
    <rPh sb="2" eb="4">
      <t>ウンヨウ</t>
    </rPh>
    <rPh sb="4" eb="6">
      <t>シュウニュウ</t>
    </rPh>
    <phoneticPr fontId="11"/>
  </si>
  <si>
    <t>⑤</t>
    <phoneticPr fontId="11"/>
  </si>
  <si>
    <t>営業外費用</t>
    <phoneticPr fontId="11"/>
  </si>
  <si>
    <t>⑥</t>
    <phoneticPr fontId="11"/>
  </si>
  <si>
    <t>営業外損益（＝④－⑤）</t>
    <phoneticPr fontId="11"/>
  </si>
  <si>
    <t>⑦</t>
    <phoneticPr fontId="11"/>
  </si>
  <si>
    <t>税引前当期利益（＝③＋⑥）</t>
    <rPh sb="0" eb="2">
      <t>ゼイビ</t>
    </rPh>
    <rPh sb="2" eb="3">
      <t>マエ</t>
    </rPh>
    <phoneticPr fontId="11"/>
  </si>
  <si>
    <t>⑧</t>
    <phoneticPr fontId="11"/>
  </si>
  <si>
    <t>法人税等</t>
    <rPh sb="3" eb="4">
      <t>ナド</t>
    </rPh>
    <phoneticPr fontId="11"/>
  </si>
  <si>
    <t>繰越欠損金</t>
    <rPh sb="0" eb="2">
      <t>クリコシ</t>
    </rPh>
    <rPh sb="2" eb="5">
      <t>ケッソンキン</t>
    </rPh>
    <phoneticPr fontId="11"/>
  </si>
  <si>
    <t>課税所得</t>
    <rPh sb="0" eb="2">
      <t>カゼイ</t>
    </rPh>
    <rPh sb="2" eb="4">
      <t>ショトク</t>
    </rPh>
    <phoneticPr fontId="11"/>
  </si>
  <si>
    <t>⑨</t>
    <phoneticPr fontId="11"/>
  </si>
  <si>
    <t>税引後当期利益（＝⑦－⑧）</t>
    <rPh sb="0" eb="2">
      <t>ゼイビ</t>
    </rPh>
    <rPh sb="2" eb="3">
      <t>ゴ</t>
    </rPh>
    <phoneticPr fontId="11"/>
  </si>
  <si>
    <t>■</t>
    <phoneticPr fontId="11"/>
  </si>
  <si>
    <t>SPCのキャッシュフロー表</t>
    <rPh sb="12" eb="13">
      <t>ヒョウ</t>
    </rPh>
    <phoneticPr fontId="11"/>
  </si>
  <si>
    <t>事　　業　　年　　度</t>
    <phoneticPr fontId="11"/>
  </si>
  <si>
    <t>設計・建設期間</t>
    <phoneticPr fontId="11"/>
  </si>
  <si>
    <t>Cash-In</t>
    <phoneticPr fontId="11"/>
  </si>
  <si>
    <t>・</t>
    <phoneticPr fontId="11"/>
  </si>
  <si>
    <t>税引後当期利益</t>
    <rPh sb="0" eb="2">
      <t>ゼイビキ</t>
    </rPh>
    <rPh sb="2" eb="3">
      <t>ゴ</t>
    </rPh>
    <rPh sb="3" eb="5">
      <t>トウキ</t>
    </rPh>
    <rPh sb="5" eb="7">
      <t>リエキ</t>
    </rPh>
    <phoneticPr fontId="11"/>
  </si>
  <si>
    <t>出資金</t>
    <rPh sb="0" eb="3">
      <t>シュッシキン</t>
    </rPh>
    <phoneticPr fontId="11"/>
  </si>
  <si>
    <t>その他（　　　　）</t>
    <rPh sb="2" eb="3">
      <t>タ</t>
    </rPh>
    <phoneticPr fontId="11"/>
  </si>
  <si>
    <t>　　〃</t>
    <phoneticPr fontId="11"/>
  </si>
  <si>
    <t>Cash-Out</t>
    <phoneticPr fontId="11"/>
  </si>
  <si>
    <t>税引後当期損失</t>
    <rPh sb="0" eb="2">
      <t>ゼイビキ</t>
    </rPh>
    <rPh sb="2" eb="3">
      <t>ゴ</t>
    </rPh>
    <rPh sb="3" eb="5">
      <t>トウキ</t>
    </rPh>
    <rPh sb="5" eb="7">
      <t>ソンシツ</t>
    </rPh>
    <phoneticPr fontId="11"/>
  </si>
  <si>
    <t>配当前キャッシュフロー</t>
    <rPh sb="0" eb="2">
      <t>ハイトウ</t>
    </rPh>
    <rPh sb="2" eb="3">
      <t>マエ</t>
    </rPh>
    <phoneticPr fontId="11"/>
  </si>
  <si>
    <t>配当</t>
    <rPh sb="0" eb="2">
      <t>ハイトウ</t>
    </rPh>
    <phoneticPr fontId="11"/>
  </si>
  <si>
    <t>配当後キャッシュフロー（内部留保金）</t>
    <rPh sb="0" eb="2">
      <t>ハイトウ</t>
    </rPh>
    <rPh sb="2" eb="3">
      <t>ゴ</t>
    </rPh>
    <rPh sb="12" eb="14">
      <t>ナイブ</t>
    </rPh>
    <rPh sb="14" eb="17">
      <t>リュウホキン</t>
    </rPh>
    <phoneticPr fontId="11"/>
  </si>
  <si>
    <t>配当後キャッシュフロー（内部留保金）　　累計</t>
    <rPh sb="0" eb="2">
      <t>ハイトウ</t>
    </rPh>
    <rPh sb="2" eb="3">
      <t>ゴ</t>
    </rPh>
    <rPh sb="12" eb="14">
      <t>ナイブ</t>
    </rPh>
    <rPh sb="14" eb="17">
      <t>リュウホキン</t>
    </rPh>
    <rPh sb="20" eb="22">
      <t>ルイケイ</t>
    </rPh>
    <phoneticPr fontId="11"/>
  </si>
  <si>
    <t>―</t>
    <phoneticPr fontId="11"/>
  </si>
  <si>
    <t>■</t>
    <phoneticPr fontId="11"/>
  </si>
  <si>
    <t>貸借対照表</t>
    <rPh sb="0" eb="2">
      <t>タイシャク</t>
    </rPh>
    <rPh sb="2" eb="5">
      <t>タイショウヒョウ</t>
    </rPh>
    <phoneticPr fontId="11"/>
  </si>
  <si>
    <t>事　　業　　年　　度</t>
    <phoneticPr fontId="11"/>
  </si>
  <si>
    <t>設計・建設期間</t>
    <phoneticPr fontId="11"/>
  </si>
  <si>
    <t>①</t>
    <phoneticPr fontId="11"/>
  </si>
  <si>
    <t>資産</t>
    <rPh sb="0" eb="2">
      <t>シサン</t>
    </rPh>
    <phoneticPr fontId="11"/>
  </si>
  <si>
    <t>・</t>
    <phoneticPr fontId="11"/>
  </si>
  <si>
    <t>現金</t>
    <rPh sb="0" eb="2">
      <t>ゲンキン</t>
    </rPh>
    <phoneticPr fontId="11"/>
  </si>
  <si>
    <t>繰延資産</t>
    <rPh sb="0" eb="2">
      <t>クリノベ</t>
    </rPh>
    <rPh sb="2" eb="4">
      <t>シサン</t>
    </rPh>
    <phoneticPr fontId="11"/>
  </si>
  <si>
    <t>②</t>
    <phoneticPr fontId="11"/>
  </si>
  <si>
    <t>負債・資本（③＋④）</t>
    <rPh sb="0" eb="2">
      <t>フサイ</t>
    </rPh>
    <rPh sb="3" eb="5">
      <t>シホン</t>
    </rPh>
    <phoneticPr fontId="51"/>
  </si>
  <si>
    <t>③借入金</t>
    <rPh sb="1" eb="4">
      <t>カリイレキン</t>
    </rPh>
    <phoneticPr fontId="51"/>
  </si>
  <si>
    <t>④自己資本</t>
    <rPh sb="1" eb="3">
      <t>ジコ</t>
    </rPh>
    <rPh sb="3" eb="5">
      <t>シホン</t>
    </rPh>
    <phoneticPr fontId="51"/>
  </si>
  <si>
    <t>出資金合計</t>
    <rPh sb="0" eb="3">
      <t>シュッシキン</t>
    </rPh>
    <rPh sb="3" eb="5">
      <t>ゴウケイ</t>
    </rPh>
    <phoneticPr fontId="11"/>
  </si>
  <si>
    <t>利益準備金</t>
    <rPh sb="0" eb="2">
      <t>リエキ</t>
    </rPh>
    <rPh sb="2" eb="5">
      <t>ジュンビキン</t>
    </rPh>
    <phoneticPr fontId="11"/>
  </si>
  <si>
    <t>当期未処分利益</t>
    <rPh sb="0" eb="2">
      <t>トウキ</t>
    </rPh>
    <rPh sb="2" eb="5">
      <t>ミショブン</t>
    </rPh>
    <rPh sb="5" eb="7">
      <t>リエキ</t>
    </rPh>
    <phoneticPr fontId="11"/>
  </si>
  <si>
    <t>■</t>
    <phoneticPr fontId="11"/>
  </si>
  <si>
    <t>評価指標</t>
    <rPh sb="0" eb="2">
      <t>ヒョウカ</t>
    </rPh>
    <rPh sb="2" eb="4">
      <t>シヒョウ</t>
    </rPh>
    <phoneticPr fontId="11"/>
  </si>
  <si>
    <t>事　　業　　年　　度</t>
    <phoneticPr fontId="11"/>
  </si>
  <si>
    <t>設計・建設期間</t>
    <phoneticPr fontId="11"/>
  </si>
  <si>
    <t>E-IRR（配当前キャッシュフローの出資金に対するIRR）</t>
    <rPh sb="6" eb="8">
      <t>ハイトウ</t>
    </rPh>
    <rPh sb="8" eb="9">
      <t>マエ</t>
    </rPh>
    <rPh sb="18" eb="21">
      <t>シュッシキン</t>
    </rPh>
    <rPh sb="22" eb="23">
      <t>タイ</t>
    </rPh>
    <phoneticPr fontId="11"/>
  </si>
  <si>
    <t>E-IRR算定キャッシュフロー</t>
    <rPh sb="5" eb="7">
      <t>サンテイ</t>
    </rPh>
    <phoneticPr fontId="11"/>
  </si>
  <si>
    <t>※1</t>
    <phoneticPr fontId="11"/>
  </si>
  <si>
    <t>適宜、項目を追加または細分化すること。なお、項目の削除は不可とする。</t>
    <rPh sb="0" eb="2">
      <t>テキギ</t>
    </rPh>
    <rPh sb="3" eb="5">
      <t>コウモク</t>
    </rPh>
    <rPh sb="6" eb="8">
      <t>ツイカ</t>
    </rPh>
    <rPh sb="11" eb="14">
      <t>サイブンカ</t>
    </rPh>
    <rPh sb="22" eb="24">
      <t>コウモク</t>
    </rPh>
    <rPh sb="25" eb="27">
      <t>サクジョ</t>
    </rPh>
    <rPh sb="28" eb="30">
      <t>フカ</t>
    </rPh>
    <phoneticPr fontId="11"/>
  </si>
  <si>
    <t>※2</t>
    <phoneticPr fontId="11"/>
  </si>
  <si>
    <t>消費税及び地方消費税は含めず記載すること。また、物価上昇は考慮しないこと。</t>
    <rPh sb="0" eb="3">
      <t>ショウヒゼイ</t>
    </rPh>
    <rPh sb="3" eb="4">
      <t>オヨ</t>
    </rPh>
    <rPh sb="5" eb="7">
      <t>チホウ</t>
    </rPh>
    <rPh sb="7" eb="10">
      <t>ショウヒゼイ</t>
    </rPh>
    <rPh sb="11" eb="12">
      <t>フク</t>
    </rPh>
    <rPh sb="14" eb="16">
      <t>キサイ</t>
    </rPh>
    <rPh sb="24" eb="26">
      <t>ブッカ</t>
    </rPh>
    <rPh sb="26" eb="28">
      <t>ジョウショウ</t>
    </rPh>
    <rPh sb="29" eb="31">
      <t>コウリョ</t>
    </rPh>
    <phoneticPr fontId="11"/>
  </si>
  <si>
    <t>繰延欠損金は最長7年間繰越ができるものとする。</t>
    <rPh sb="0" eb="2">
      <t>クリノ</t>
    </rPh>
    <rPh sb="2" eb="5">
      <t>ケッソンキン</t>
    </rPh>
    <rPh sb="6" eb="8">
      <t>サイチョウ</t>
    </rPh>
    <rPh sb="9" eb="11">
      <t>ネンカン</t>
    </rPh>
    <rPh sb="11" eb="13">
      <t>クリコシ</t>
    </rPh>
    <phoneticPr fontId="11"/>
  </si>
  <si>
    <t>A3判・横（A4判に折込み）で作成すること。</t>
  </si>
  <si>
    <t>地域貢献の内容</t>
    <rPh sb="0" eb="2">
      <t>チイキ</t>
    </rPh>
    <rPh sb="2" eb="4">
      <t>コウケン</t>
    </rPh>
    <rPh sb="5" eb="7">
      <t>ナイヨウ</t>
    </rPh>
    <phoneticPr fontId="11"/>
  </si>
  <si>
    <t>単位</t>
    <rPh sb="0" eb="2">
      <t>タンイ</t>
    </rPh>
    <phoneticPr fontId="11"/>
  </si>
  <si>
    <t>設計・建設
期間</t>
    <rPh sb="0" eb="2">
      <t>セッケイ</t>
    </rPh>
    <rPh sb="3" eb="5">
      <t>ケンセツ</t>
    </rPh>
    <rPh sb="6" eb="8">
      <t>キカン</t>
    </rPh>
    <phoneticPr fontId="11"/>
  </si>
  <si>
    <t>運営・維持管理期間</t>
    <rPh sb="3" eb="5">
      <t>イジ</t>
    </rPh>
    <rPh sb="5" eb="7">
      <t>カンリ</t>
    </rPh>
    <phoneticPr fontId="11"/>
  </si>
  <si>
    <t>○○工事発注</t>
    <rPh sb="2" eb="4">
      <t>コウジ</t>
    </rPh>
    <rPh sb="4" eb="6">
      <t>ハッチュウ</t>
    </rPh>
    <phoneticPr fontId="11"/>
  </si>
  <si>
    <t>千円</t>
    <rPh sb="0" eb="2">
      <t>センエン</t>
    </rPh>
    <phoneticPr fontId="11"/>
  </si>
  <si>
    <t>①小計</t>
    <rPh sb="1" eb="2">
      <t>ショウ</t>
    </rPh>
    <rPh sb="2" eb="3">
      <t>ケイ</t>
    </rPh>
    <phoneticPr fontId="11"/>
  </si>
  <si>
    <t>○○発注（千円/年）</t>
    <rPh sb="2" eb="4">
      <t>ハッチュウ</t>
    </rPh>
    <rPh sb="5" eb="7">
      <t>センエン</t>
    </rPh>
    <rPh sb="8" eb="9">
      <t>ネン</t>
    </rPh>
    <phoneticPr fontId="11"/>
  </si>
  <si>
    <t>②小計</t>
    <rPh sb="1" eb="2">
      <t>ショウ</t>
    </rPh>
    <rPh sb="2" eb="3">
      <t>ケイ</t>
    </rPh>
    <phoneticPr fontId="11"/>
  </si>
  <si>
    <t>設計・建設業務　計（①+②）</t>
    <rPh sb="0" eb="2">
      <t>セッケイ</t>
    </rPh>
    <rPh sb="3" eb="5">
      <t>ケンセツ</t>
    </rPh>
    <rPh sb="5" eb="7">
      <t>ギョウム</t>
    </rPh>
    <rPh sb="8" eb="9">
      <t>ケイ</t>
    </rPh>
    <phoneticPr fontId="11"/>
  </si>
  <si>
    <t>職種（雇用形態）</t>
    <rPh sb="0" eb="2">
      <t>ショクシュ</t>
    </rPh>
    <rPh sb="3" eb="5">
      <t>コヨウ</t>
    </rPh>
    <rPh sb="5" eb="7">
      <t>ケイタイ</t>
    </rPh>
    <phoneticPr fontId="11"/>
  </si>
  <si>
    <t>－</t>
    <phoneticPr fontId="11"/>
  </si>
  <si>
    <t>雇用予定人数</t>
    <rPh sb="0" eb="2">
      <t>コヨウ</t>
    </rPh>
    <rPh sb="2" eb="4">
      <t>ヨテイ</t>
    </rPh>
    <rPh sb="4" eb="6">
      <t>ニンズウ</t>
    </rPh>
    <phoneticPr fontId="11"/>
  </si>
  <si>
    <t>人</t>
    <rPh sb="0" eb="1">
      <t>ニン</t>
    </rPh>
    <phoneticPr fontId="11"/>
  </si>
  <si>
    <t>賃金（平均年収）</t>
    <rPh sb="0" eb="2">
      <t>チンギン</t>
    </rPh>
    <rPh sb="3" eb="5">
      <t>ヘイキン</t>
    </rPh>
    <rPh sb="5" eb="7">
      <t>ネンシュウ</t>
    </rPh>
    <phoneticPr fontId="11"/>
  </si>
  <si>
    <t>千円/人</t>
    <rPh sb="0" eb="2">
      <t>センエン</t>
    </rPh>
    <rPh sb="3" eb="4">
      <t>ニン</t>
    </rPh>
    <phoneticPr fontId="11"/>
  </si>
  <si>
    <t>年間雇用金額</t>
    <rPh sb="0" eb="2">
      <t>ネンカン</t>
    </rPh>
    <rPh sb="2" eb="4">
      <t>コヨウ</t>
    </rPh>
    <rPh sb="4" eb="6">
      <t>キンガク</t>
    </rPh>
    <phoneticPr fontId="11"/>
  </si>
  <si>
    <t>－</t>
  </si>
  <si>
    <t>○○修繕工事発注</t>
    <rPh sb="2" eb="4">
      <t>シュウゼン</t>
    </rPh>
    <rPh sb="4" eb="6">
      <t>コウジ</t>
    </rPh>
    <rPh sb="6" eb="8">
      <t>ハッチュウ</t>
    </rPh>
    <phoneticPr fontId="11"/>
  </si>
  <si>
    <t>○○発注</t>
    <rPh sb="2" eb="4">
      <t>ハッチュウ</t>
    </rPh>
    <phoneticPr fontId="11"/>
  </si>
  <si>
    <t>※1　必要に応じて行を追加して記入すること。</t>
    <phoneticPr fontId="11"/>
  </si>
  <si>
    <t>設備名</t>
    <rPh sb="0" eb="2">
      <t>セツビ</t>
    </rPh>
    <rPh sb="2" eb="3">
      <t>メイ</t>
    </rPh>
    <phoneticPr fontId="11"/>
  </si>
  <si>
    <t>機器名称</t>
    <rPh sb="0" eb="2">
      <t>キキ</t>
    </rPh>
    <rPh sb="2" eb="4">
      <t>メイショウ</t>
    </rPh>
    <phoneticPr fontId="11"/>
  </si>
  <si>
    <t>電動機出力</t>
    <rPh sb="0" eb="3">
      <t>デンドウキ</t>
    </rPh>
    <rPh sb="3" eb="5">
      <t>シュツリョク</t>
    </rPh>
    <phoneticPr fontId="11"/>
  </si>
  <si>
    <t>台数（常用）</t>
    <rPh sb="0" eb="2">
      <t>ダイスウ</t>
    </rPh>
    <rPh sb="3" eb="5">
      <t>ジョウヨウ</t>
    </rPh>
    <phoneticPr fontId="11"/>
  </si>
  <si>
    <t>運転時間</t>
    <rPh sb="0" eb="2">
      <t>ウンテン</t>
    </rPh>
    <rPh sb="2" eb="4">
      <t>ジカン</t>
    </rPh>
    <phoneticPr fontId="11"/>
  </si>
  <si>
    <t>負荷率</t>
    <rPh sb="0" eb="3">
      <t>フカリツ</t>
    </rPh>
    <phoneticPr fontId="11"/>
  </si>
  <si>
    <t>使用電力量</t>
    <rPh sb="0" eb="2">
      <t>シヨウ</t>
    </rPh>
    <rPh sb="2" eb="5">
      <t>デンリョクリョウ</t>
    </rPh>
    <phoneticPr fontId="11"/>
  </si>
  <si>
    <t>使用出力</t>
    <rPh sb="0" eb="2">
      <t>シヨウ</t>
    </rPh>
    <rPh sb="2" eb="4">
      <t>シュツリョク</t>
    </rPh>
    <phoneticPr fontId="11"/>
  </si>
  <si>
    <t>kW</t>
    <phoneticPr fontId="11"/>
  </si>
  <si>
    <t>台</t>
    <rPh sb="0" eb="1">
      <t>ダイ</t>
    </rPh>
    <phoneticPr fontId="11"/>
  </si>
  <si>
    <t>時間/日</t>
    <rPh sb="0" eb="2">
      <t>ジカン</t>
    </rPh>
    <rPh sb="3" eb="4">
      <t>ニチ</t>
    </rPh>
    <phoneticPr fontId="11"/>
  </si>
  <si>
    <t>％</t>
    <phoneticPr fontId="11"/>
  </si>
  <si>
    <t>kWH/日</t>
    <rPh sb="4" eb="5">
      <t>ニチ</t>
    </rPh>
    <phoneticPr fontId="11"/>
  </si>
  <si>
    <t>kW</t>
    <phoneticPr fontId="11"/>
  </si>
  <si>
    <t>受入貯留設備</t>
    <rPh sb="0" eb="2">
      <t>ウケイレ</t>
    </rPh>
    <rPh sb="2" eb="4">
      <t>チョリュウ</t>
    </rPh>
    <rPh sb="4" eb="6">
      <t>セツビ</t>
    </rPh>
    <phoneticPr fontId="11"/>
  </si>
  <si>
    <t>脱臭設備</t>
    <phoneticPr fontId="11"/>
  </si>
  <si>
    <t>取排水設備</t>
    <phoneticPr fontId="11"/>
  </si>
  <si>
    <t>（備考）</t>
    <rPh sb="1" eb="3">
      <t>ビコウ</t>
    </rPh>
    <phoneticPr fontId="11"/>
  </si>
  <si>
    <t>計</t>
    <rPh sb="0" eb="1">
      <t>ケイ</t>
    </rPh>
    <phoneticPr fontId="11"/>
  </si>
  <si>
    <t>・定格能力で運転した場合で記載すること。</t>
    <phoneticPr fontId="11"/>
  </si>
  <si>
    <t>使用電力量</t>
    <rPh sb="0" eb="2">
      <t>シヨウ</t>
    </rPh>
    <rPh sb="2" eb="3">
      <t>デン</t>
    </rPh>
    <rPh sb="3" eb="4">
      <t>リョク</t>
    </rPh>
    <rPh sb="4" eb="5">
      <t>リョウ</t>
    </rPh>
    <phoneticPr fontId="11"/>
  </si>
  <si>
    <t>・施設性能（放流水質等）の達成に直接必要な機器のみ計上すること。
　　（例：チェーンブロックは計上不要）</t>
    <rPh sb="1" eb="3">
      <t>シセツ</t>
    </rPh>
    <rPh sb="3" eb="5">
      <t>セイノウ</t>
    </rPh>
    <rPh sb="6" eb="9">
      <t>ホウリュウスイ</t>
    </rPh>
    <rPh sb="10" eb="11">
      <t>トウ</t>
    </rPh>
    <phoneticPr fontId="11"/>
  </si>
  <si>
    <t>契約電力</t>
    <rPh sb="0" eb="2">
      <t>ケイヤク</t>
    </rPh>
    <rPh sb="2" eb="4">
      <t>デンリョク</t>
    </rPh>
    <phoneticPr fontId="11"/>
  </si>
  <si>
    <t>kW</t>
  </si>
  <si>
    <t>維持管理費内訳表</t>
    <rPh sb="0" eb="2">
      <t>イジ</t>
    </rPh>
    <rPh sb="2" eb="5">
      <t>カンリヒ</t>
    </rPh>
    <rPh sb="5" eb="7">
      <t>ウチワケ</t>
    </rPh>
    <rPh sb="7" eb="8">
      <t>ヒョウ</t>
    </rPh>
    <phoneticPr fontId="11"/>
  </si>
  <si>
    <t>算出
条件</t>
    <rPh sb="0" eb="2">
      <t>サンシュツ</t>
    </rPh>
    <rPh sb="3" eb="5">
      <t>ジョウケン</t>
    </rPh>
    <phoneticPr fontId="11"/>
  </si>
  <si>
    <t>その他</t>
    <rPh sb="2" eb="3">
      <t>タ</t>
    </rPh>
    <phoneticPr fontId="11"/>
  </si>
  <si>
    <t>算出根拠を別途添付すること。</t>
    <rPh sb="0" eb="2">
      <t>サンシュツ</t>
    </rPh>
    <rPh sb="2" eb="4">
      <t>コンキョ</t>
    </rPh>
    <rPh sb="5" eb="7">
      <t>ベット</t>
    </rPh>
    <rPh sb="7" eb="9">
      <t>テンプ</t>
    </rPh>
    <phoneticPr fontId="11"/>
  </si>
  <si>
    <t>【燃料費】</t>
    <rPh sb="1" eb="3">
      <t>ネンリョウ</t>
    </rPh>
    <rPh sb="3" eb="4">
      <t>ヒ</t>
    </rPh>
    <phoneticPr fontId="11"/>
  </si>
  <si>
    <t>項目</t>
    <rPh sb="0" eb="2">
      <t>コウモク</t>
    </rPh>
    <phoneticPr fontId="11"/>
  </si>
  <si>
    <t>単価</t>
    <phoneticPr fontId="11"/>
  </si>
  <si>
    <t>用役量</t>
  </si>
  <si>
    <t>用役費（円/年）</t>
  </si>
  <si>
    <t>処理単価（円/kL）</t>
    <rPh sb="0" eb="2">
      <t>ショリ</t>
    </rPh>
    <rPh sb="2" eb="4">
      <t>タンカ</t>
    </rPh>
    <phoneticPr fontId="11"/>
  </si>
  <si>
    <t>用役量根拠</t>
    <rPh sb="0" eb="3">
      <t>ヨウエキリョウ</t>
    </rPh>
    <rPh sb="3" eb="5">
      <t>コンキョ</t>
    </rPh>
    <phoneticPr fontId="11"/>
  </si>
  <si>
    <t>燃料費</t>
    <rPh sb="0" eb="3">
      <t>ネンリョウヒ</t>
    </rPh>
    <phoneticPr fontId="11"/>
  </si>
  <si>
    <t>Ａ重油</t>
    <rPh sb="1" eb="3">
      <t>ジュウユ</t>
    </rPh>
    <phoneticPr fontId="54"/>
  </si>
  <si>
    <t>円/kg</t>
  </si>
  <si>
    <t>L/年</t>
    <phoneticPr fontId="11"/>
  </si>
  <si>
    <t>燃料費</t>
    <rPh sb="0" eb="2">
      <t>ネンリョウ</t>
    </rPh>
    <rPh sb="2" eb="3">
      <t>ヒ</t>
    </rPh>
    <phoneticPr fontId="11"/>
  </si>
  <si>
    <t>【薬品費】</t>
    <rPh sb="1" eb="3">
      <t>ヤクヒン</t>
    </rPh>
    <rPh sb="3" eb="4">
      <t>ヒ</t>
    </rPh>
    <phoneticPr fontId="11"/>
  </si>
  <si>
    <t>単価</t>
    <phoneticPr fontId="11"/>
  </si>
  <si>
    <t>薬品</t>
  </si>
  <si>
    <t>ポリ硫酸第二鉄（11％）</t>
    <rPh sb="2" eb="4">
      <t>リュウサン</t>
    </rPh>
    <rPh sb="4" eb="6">
      <t>ダイニ</t>
    </rPh>
    <rPh sb="6" eb="7">
      <t>テツ</t>
    </rPh>
    <phoneticPr fontId="54"/>
  </si>
  <si>
    <t>（凝集用）</t>
  </si>
  <si>
    <t>kg/年</t>
  </si>
  <si>
    <t>（脱水用）</t>
  </si>
  <si>
    <t>硫酸バンド（8％）</t>
    <rPh sb="0" eb="2">
      <t>リュウサン</t>
    </rPh>
    <phoneticPr fontId="11"/>
  </si>
  <si>
    <t>硫酸（75％）</t>
    <rPh sb="0" eb="2">
      <t>リュウサン</t>
    </rPh>
    <phoneticPr fontId="54"/>
  </si>
  <si>
    <t>高分子凝集剤</t>
    <rPh sb="0" eb="3">
      <t>コウブンシ</t>
    </rPh>
    <rPh sb="3" eb="6">
      <t>ギョウシュウザイ</t>
    </rPh>
    <phoneticPr fontId="54"/>
  </si>
  <si>
    <t>脱水補助剤</t>
    <rPh sb="0" eb="2">
      <t>ダッスイ</t>
    </rPh>
    <rPh sb="2" eb="4">
      <t>ホジョ</t>
    </rPh>
    <rPh sb="4" eb="5">
      <t>ザイ</t>
    </rPh>
    <phoneticPr fontId="54"/>
  </si>
  <si>
    <t>メタノール（50％）</t>
    <phoneticPr fontId="11"/>
  </si>
  <si>
    <t>水酸化ナトリウム（25％）</t>
    <rPh sb="0" eb="3">
      <t>スイサンカ</t>
    </rPh>
    <phoneticPr fontId="54"/>
  </si>
  <si>
    <t>次亜塩素酸ナトリウム（12％）</t>
    <rPh sb="0" eb="1">
      <t>ジ</t>
    </rPh>
    <rPh sb="1" eb="2">
      <t>ア</t>
    </rPh>
    <rPh sb="2" eb="4">
      <t>エンソ</t>
    </rPh>
    <rPh sb="4" eb="5">
      <t>サン</t>
    </rPh>
    <phoneticPr fontId="54"/>
  </si>
  <si>
    <t>（脱臭用）</t>
    <rPh sb="1" eb="3">
      <t>ダッシュウ</t>
    </rPh>
    <phoneticPr fontId="11"/>
  </si>
  <si>
    <t>消臭剤</t>
    <rPh sb="0" eb="1">
      <t>ケ</t>
    </rPh>
    <rPh sb="1" eb="2">
      <t>ニオ</t>
    </rPh>
    <rPh sb="2" eb="3">
      <t>ザイ</t>
    </rPh>
    <phoneticPr fontId="54"/>
  </si>
  <si>
    <t>消泡剤</t>
    <rPh sb="0" eb="1">
      <t>ショウ</t>
    </rPh>
    <rPh sb="1" eb="2">
      <t>ホウ</t>
    </rPh>
    <rPh sb="2" eb="3">
      <t>ザイ</t>
    </rPh>
    <phoneticPr fontId="54"/>
  </si>
  <si>
    <t>薬品費</t>
    <rPh sb="0" eb="2">
      <t>ヤクヒン</t>
    </rPh>
    <rPh sb="2" eb="3">
      <t>ヒ</t>
    </rPh>
    <phoneticPr fontId="11"/>
  </si>
  <si>
    <t>【活性炭費】</t>
    <rPh sb="1" eb="4">
      <t>カッセイタン</t>
    </rPh>
    <rPh sb="4" eb="5">
      <t>ヒ</t>
    </rPh>
    <phoneticPr fontId="11"/>
  </si>
  <si>
    <t>活性炭</t>
    <rPh sb="0" eb="3">
      <t>カッセイタン</t>
    </rPh>
    <phoneticPr fontId="11"/>
  </si>
  <si>
    <t>活性炭</t>
    <rPh sb="0" eb="3">
      <t>カッセイタン</t>
    </rPh>
    <phoneticPr fontId="54"/>
  </si>
  <si>
    <t>（脱臭用）</t>
  </si>
  <si>
    <t>活性炭費</t>
    <rPh sb="0" eb="3">
      <t>カッセイタン</t>
    </rPh>
    <rPh sb="3" eb="4">
      <t>ヒ</t>
    </rPh>
    <phoneticPr fontId="11"/>
  </si>
  <si>
    <t>【電力費】</t>
    <rPh sb="1" eb="4">
      <t>デンリョクヒ</t>
    </rPh>
    <phoneticPr fontId="11"/>
  </si>
  <si>
    <t>電気</t>
    <rPh sb="0" eb="2">
      <t>デンキ</t>
    </rPh>
    <phoneticPr fontId="11"/>
  </si>
  <si>
    <t>基本料金</t>
  </si>
  <si>
    <t>円/kW･月</t>
  </si>
  <si>
    <t>電力量料金</t>
  </si>
  <si>
    <t>円/kWH</t>
  </si>
  <si>
    <t>kWH/年</t>
  </si>
  <si>
    <t>電気使用料</t>
    <rPh sb="0" eb="2">
      <t>デンキ</t>
    </rPh>
    <rPh sb="2" eb="5">
      <t>シヨウリョウ</t>
    </rPh>
    <phoneticPr fontId="11"/>
  </si>
  <si>
    <t>単価</t>
    <phoneticPr fontId="11"/>
  </si>
  <si>
    <t>水道使用料</t>
    <rPh sb="0" eb="2">
      <t>スイドウ</t>
    </rPh>
    <rPh sb="2" eb="5">
      <t>シヨウリョウ</t>
    </rPh>
    <phoneticPr fontId="11"/>
  </si>
  <si>
    <t>整備・補修費一覧表</t>
    <rPh sb="0" eb="2">
      <t>セイビ</t>
    </rPh>
    <rPh sb="6" eb="8">
      <t>イチラン</t>
    </rPh>
    <rPh sb="8" eb="9">
      <t>ヒョウ</t>
    </rPh>
    <phoneticPr fontId="4"/>
  </si>
  <si>
    <t>表1　設備ごとの補修費</t>
    <rPh sb="0" eb="1">
      <t>ヒョウ</t>
    </rPh>
    <rPh sb="3" eb="5">
      <t>セツビ</t>
    </rPh>
    <rPh sb="8" eb="10">
      <t>ホシュウ</t>
    </rPh>
    <rPh sb="10" eb="11">
      <t>ヒ</t>
    </rPh>
    <phoneticPr fontId="11"/>
  </si>
  <si>
    <t>設備</t>
    <rPh sb="0" eb="2">
      <t>セツビ</t>
    </rPh>
    <phoneticPr fontId="11"/>
  </si>
  <si>
    <t>補修費（円/年）</t>
    <rPh sb="0" eb="3">
      <t>ホシュウヒ</t>
    </rPh>
    <rPh sb="4" eb="5">
      <t>エン</t>
    </rPh>
    <rPh sb="6" eb="7">
      <t>ネン</t>
    </rPh>
    <phoneticPr fontId="11"/>
  </si>
  <si>
    <t>稼働1年目</t>
    <rPh sb="0" eb="2">
      <t>カドウ</t>
    </rPh>
    <rPh sb="3" eb="5">
      <t>ネンメ</t>
    </rPh>
    <phoneticPr fontId="11"/>
  </si>
  <si>
    <t>稼働2年目</t>
    <rPh sb="0" eb="2">
      <t>カドウ</t>
    </rPh>
    <rPh sb="3" eb="5">
      <t>ネンメ</t>
    </rPh>
    <phoneticPr fontId="11"/>
  </si>
  <si>
    <t>稼働3年目</t>
    <rPh sb="0" eb="2">
      <t>カドウ</t>
    </rPh>
    <rPh sb="3" eb="5">
      <t>ネンメ</t>
    </rPh>
    <phoneticPr fontId="11"/>
  </si>
  <si>
    <t>稼働4年目</t>
    <rPh sb="0" eb="2">
      <t>カドウ</t>
    </rPh>
    <rPh sb="3" eb="5">
      <t>ネンメ</t>
    </rPh>
    <phoneticPr fontId="11"/>
  </si>
  <si>
    <t>稼働5年目</t>
    <rPh sb="0" eb="2">
      <t>カドウ</t>
    </rPh>
    <rPh sb="3" eb="5">
      <t>ネンメ</t>
    </rPh>
    <phoneticPr fontId="11"/>
  </si>
  <si>
    <t>稼働6年目</t>
    <rPh sb="0" eb="2">
      <t>カドウ</t>
    </rPh>
    <rPh sb="3" eb="5">
      <t>ネンメ</t>
    </rPh>
    <phoneticPr fontId="11"/>
  </si>
  <si>
    <t>稼働7年目</t>
    <rPh sb="0" eb="2">
      <t>カドウ</t>
    </rPh>
    <rPh sb="3" eb="5">
      <t>ネンメ</t>
    </rPh>
    <phoneticPr fontId="11"/>
  </si>
  <si>
    <t>稼働8年目</t>
    <rPh sb="0" eb="2">
      <t>カドウ</t>
    </rPh>
    <rPh sb="3" eb="5">
      <t>ネンメ</t>
    </rPh>
    <phoneticPr fontId="11"/>
  </si>
  <si>
    <t>稼働9年目</t>
    <rPh sb="0" eb="2">
      <t>カドウ</t>
    </rPh>
    <rPh sb="3" eb="5">
      <t>ネンメ</t>
    </rPh>
    <phoneticPr fontId="11"/>
  </si>
  <si>
    <t>稼働10年目</t>
    <rPh sb="0" eb="2">
      <t>カドウ</t>
    </rPh>
    <rPh sb="4" eb="6">
      <t>ネンメ</t>
    </rPh>
    <phoneticPr fontId="11"/>
  </si>
  <si>
    <t>稼働11年目</t>
    <rPh sb="0" eb="2">
      <t>カドウ</t>
    </rPh>
    <rPh sb="4" eb="6">
      <t>ネンメ</t>
    </rPh>
    <phoneticPr fontId="11"/>
  </si>
  <si>
    <t>稼働12年目</t>
    <rPh sb="0" eb="2">
      <t>カドウ</t>
    </rPh>
    <rPh sb="4" eb="6">
      <t>ネンメ</t>
    </rPh>
    <phoneticPr fontId="11"/>
  </si>
  <si>
    <t>稼働13年目</t>
    <rPh sb="0" eb="2">
      <t>カドウ</t>
    </rPh>
    <rPh sb="4" eb="6">
      <t>ネンメ</t>
    </rPh>
    <phoneticPr fontId="11"/>
  </si>
  <si>
    <t>稼働14年目</t>
    <rPh sb="0" eb="2">
      <t>カドウ</t>
    </rPh>
    <rPh sb="4" eb="6">
      <t>ネンメ</t>
    </rPh>
    <phoneticPr fontId="11"/>
  </si>
  <si>
    <t>稼働15年目</t>
    <rPh sb="0" eb="2">
      <t>カドウ</t>
    </rPh>
    <rPh sb="4" eb="6">
      <t>ネンメ</t>
    </rPh>
    <phoneticPr fontId="11"/>
  </si>
  <si>
    <t>機械設備</t>
    <rPh sb="0" eb="2">
      <t>キカイ</t>
    </rPh>
    <rPh sb="2" eb="4">
      <t>セツビ</t>
    </rPh>
    <phoneticPr fontId="11"/>
  </si>
  <si>
    <t>脱臭設備</t>
    <rPh sb="0" eb="2">
      <t>ダッシュウ</t>
    </rPh>
    <rPh sb="2" eb="4">
      <t>セツビ</t>
    </rPh>
    <phoneticPr fontId="11"/>
  </si>
  <si>
    <t>取排水設備</t>
    <rPh sb="0" eb="3">
      <t>シュハイスイ</t>
    </rPh>
    <rPh sb="3" eb="5">
      <t>セツビ</t>
    </rPh>
    <phoneticPr fontId="11"/>
  </si>
  <si>
    <t>電気設備</t>
    <rPh sb="0" eb="2">
      <t>デンキ</t>
    </rPh>
    <rPh sb="2" eb="4">
      <t>セツビ</t>
    </rPh>
    <phoneticPr fontId="11"/>
  </si>
  <si>
    <t>計装設備</t>
    <rPh sb="0" eb="2">
      <t>ケイソウ</t>
    </rPh>
    <rPh sb="2" eb="4">
      <t>セツビ</t>
    </rPh>
    <phoneticPr fontId="11"/>
  </si>
  <si>
    <t>土木建築設備</t>
  </si>
  <si>
    <t>水槽防食</t>
    <rPh sb="0" eb="2">
      <t>スイソウ</t>
    </rPh>
    <rPh sb="2" eb="4">
      <t>ボウショク</t>
    </rPh>
    <phoneticPr fontId="11"/>
  </si>
  <si>
    <t>屋根防水</t>
    <rPh sb="0" eb="2">
      <t>ヤネ</t>
    </rPh>
    <rPh sb="2" eb="4">
      <t>ボウスイ</t>
    </rPh>
    <phoneticPr fontId="11"/>
  </si>
  <si>
    <t>表2　機器ごとの整備内容、補修費（表1の根拠資料）</t>
    <rPh sb="0" eb="1">
      <t>ヒョウ</t>
    </rPh>
    <rPh sb="3" eb="5">
      <t>キキ</t>
    </rPh>
    <rPh sb="8" eb="10">
      <t>セイビ</t>
    </rPh>
    <rPh sb="10" eb="12">
      <t>ナイヨウ</t>
    </rPh>
    <rPh sb="13" eb="15">
      <t>ホシュウ</t>
    </rPh>
    <rPh sb="15" eb="16">
      <t>ヒ</t>
    </rPh>
    <rPh sb="17" eb="18">
      <t>ヒョウ</t>
    </rPh>
    <rPh sb="20" eb="22">
      <t>コンキョ</t>
    </rPh>
    <rPh sb="22" eb="24">
      <t>シリョウ</t>
    </rPh>
    <phoneticPr fontId="11"/>
  </si>
  <si>
    <t>設備</t>
    <phoneticPr fontId="11"/>
  </si>
  <si>
    <t>機器</t>
    <phoneticPr fontId="11"/>
  </si>
  <si>
    <t>部品</t>
    <phoneticPr fontId="11"/>
  </si>
  <si>
    <t>標準耐用年数</t>
  </si>
  <si>
    <t>維持補修実施頻度</t>
    <rPh sb="0" eb="2">
      <t>イジ</t>
    </rPh>
    <rPh sb="2" eb="4">
      <t>ホシュウ</t>
    </rPh>
    <rPh sb="4" eb="6">
      <t>ジッシ</t>
    </rPh>
    <rPh sb="6" eb="8">
      <t>ヒンド</t>
    </rPh>
    <phoneticPr fontId="11"/>
  </si>
  <si>
    <r>
      <t>整備内容、補修費（円/年）　</t>
    </r>
    <r>
      <rPr>
        <b/>
        <sz val="10"/>
        <rFont val="ＭＳ ゴシック"/>
        <family val="3"/>
        <charset val="128"/>
      </rPr>
      <t>　（※1つの機器に対し2段を使用し、1段目に整備内容、2段目に補修費を記載してください）</t>
    </r>
    <rPh sb="0" eb="2">
      <t>セイビ</t>
    </rPh>
    <rPh sb="2" eb="4">
      <t>ナイヨウ</t>
    </rPh>
    <rPh sb="5" eb="7">
      <t>ホシュウ</t>
    </rPh>
    <rPh sb="7" eb="8">
      <t>ヒ</t>
    </rPh>
    <rPh sb="9" eb="10">
      <t>エン</t>
    </rPh>
    <rPh sb="11" eb="12">
      <t>ネン</t>
    </rPh>
    <rPh sb="20" eb="22">
      <t>キキ</t>
    </rPh>
    <rPh sb="23" eb="24">
      <t>タイ</t>
    </rPh>
    <rPh sb="26" eb="27">
      <t>ダン</t>
    </rPh>
    <rPh sb="28" eb="30">
      <t>シヨウ</t>
    </rPh>
    <rPh sb="33" eb="35">
      <t>ダンメ</t>
    </rPh>
    <rPh sb="36" eb="38">
      <t>セイビ</t>
    </rPh>
    <rPh sb="38" eb="40">
      <t>ナイヨウ</t>
    </rPh>
    <rPh sb="42" eb="44">
      <t>ダンメ</t>
    </rPh>
    <rPh sb="45" eb="47">
      <t>ホシュウ</t>
    </rPh>
    <rPh sb="47" eb="48">
      <t>ヒ</t>
    </rPh>
    <rPh sb="49" eb="51">
      <t>キサイ</t>
    </rPh>
    <phoneticPr fontId="11"/>
  </si>
  <si>
    <t>（記載例）　○○ブロワ</t>
    <rPh sb="1" eb="3">
      <t>キサイ</t>
    </rPh>
    <rPh sb="3" eb="4">
      <t>レイ</t>
    </rPh>
    <phoneticPr fontId="11"/>
  </si>
  <si>
    <t>オーバーホール</t>
  </si>
  <si>
    <t>-</t>
  </si>
  <si>
    <t>1回/3年</t>
    <rPh sb="1" eb="2">
      <t>カイ</t>
    </rPh>
    <rPh sb="4" eb="5">
      <t>ネン</t>
    </rPh>
    <phoneticPr fontId="11"/>
  </si>
  <si>
    <t>脱臭設備</t>
  </si>
  <si>
    <t>取排水設備</t>
    <phoneticPr fontId="11"/>
  </si>
  <si>
    <t>土木建築設備</t>
    <rPh sb="0" eb="2">
      <t>ドボク</t>
    </rPh>
    <rPh sb="2" eb="4">
      <t>ケンチク</t>
    </rPh>
    <rPh sb="4" eb="6">
      <t>セツビ</t>
    </rPh>
    <phoneticPr fontId="11"/>
  </si>
  <si>
    <t>　　（例：チェーンブロックは計上不要）</t>
    <phoneticPr fontId="11"/>
  </si>
  <si>
    <t>主要機器の管理基準</t>
    <rPh sb="5" eb="7">
      <t>カンリ</t>
    </rPh>
    <rPh sb="7" eb="9">
      <t>キジュン</t>
    </rPh>
    <phoneticPr fontId="11"/>
  </si>
  <si>
    <t>主要機器の耐用年数</t>
    <phoneticPr fontId="11"/>
  </si>
  <si>
    <t>工程</t>
    <rPh sb="0" eb="2">
      <t>コウテイ</t>
    </rPh>
    <phoneticPr fontId="11"/>
  </si>
  <si>
    <t>設備機器</t>
    <rPh sb="2" eb="4">
      <t>キキ</t>
    </rPh>
    <phoneticPr fontId="11"/>
  </si>
  <si>
    <t>番号</t>
    <rPh sb="0" eb="2">
      <t>バンゴウ</t>
    </rPh>
    <phoneticPr fontId="11"/>
  </si>
  <si>
    <t>対象箇所</t>
    <rPh sb="0" eb="2">
      <t>タイショウ</t>
    </rPh>
    <rPh sb="2" eb="4">
      <t>カショ</t>
    </rPh>
    <phoneticPr fontId="11"/>
  </si>
  <si>
    <t>予備
有無</t>
    <rPh sb="0" eb="2">
      <t>ヨビ</t>
    </rPh>
    <rPh sb="3" eb="5">
      <t>ウム</t>
    </rPh>
    <phoneticPr fontId="11"/>
  </si>
  <si>
    <t>重要度</t>
    <rPh sb="0" eb="3">
      <t>ジュウヨウド</t>
    </rPh>
    <phoneticPr fontId="11"/>
  </si>
  <si>
    <t>保全方法</t>
    <rPh sb="0" eb="2">
      <t>ホゼン</t>
    </rPh>
    <rPh sb="2" eb="4">
      <t>ホウホウ</t>
    </rPh>
    <phoneticPr fontId="11"/>
  </si>
  <si>
    <t>管理基準</t>
    <rPh sb="0" eb="2">
      <t>カンリ</t>
    </rPh>
    <rPh sb="2" eb="4">
      <t>キジュン</t>
    </rPh>
    <phoneticPr fontId="11"/>
  </si>
  <si>
    <t>目標耐用年数</t>
    <rPh sb="0" eb="2">
      <t>モクヒョウ</t>
    </rPh>
    <rPh sb="2" eb="4">
      <t>タイヨウ</t>
    </rPh>
    <rPh sb="4" eb="6">
      <t>ネンスウ</t>
    </rPh>
    <phoneticPr fontId="11"/>
  </si>
  <si>
    <t>設備機器</t>
    <phoneticPr fontId="11"/>
  </si>
  <si>
    <t>整備スケジュール</t>
    <rPh sb="0" eb="2">
      <t>セイビ</t>
    </rPh>
    <phoneticPr fontId="11"/>
  </si>
  <si>
    <t>備　　考</t>
  </si>
  <si>
    <t>ＢＭ</t>
    <phoneticPr fontId="11"/>
  </si>
  <si>
    <t>ＴＢＭ</t>
    <phoneticPr fontId="11"/>
  </si>
  <si>
    <t>ＣＢＭ</t>
    <phoneticPr fontId="11"/>
  </si>
  <si>
    <t>診断項目</t>
    <rPh sb="0" eb="2">
      <t>シンダン</t>
    </rPh>
    <rPh sb="2" eb="4">
      <t>コウモク</t>
    </rPh>
    <phoneticPr fontId="11"/>
  </si>
  <si>
    <t>評価方法</t>
    <rPh sb="0" eb="2">
      <t>ヒョウカ</t>
    </rPh>
    <rPh sb="2" eb="4">
      <t>ホウホウ</t>
    </rPh>
    <phoneticPr fontId="11"/>
  </si>
  <si>
    <t>管理値</t>
    <rPh sb="0" eb="2">
      <t>カンリ</t>
    </rPh>
    <rPh sb="2" eb="3">
      <t>チ</t>
    </rPh>
    <phoneticPr fontId="11"/>
  </si>
  <si>
    <t>診断頻度</t>
    <rPh sb="0" eb="2">
      <t>シンダン</t>
    </rPh>
    <rPh sb="2" eb="4">
      <t>ヒンド</t>
    </rPh>
    <phoneticPr fontId="11"/>
  </si>
  <si>
    <t>１年目</t>
    <rPh sb="1" eb="2">
      <t>ネン</t>
    </rPh>
    <rPh sb="2" eb="3">
      <t>メ</t>
    </rPh>
    <phoneticPr fontId="11"/>
  </si>
  <si>
    <t>2年目</t>
    <rPh sb="1" eb="3">
      <t>ネンメ</t>
    </rPh>
    <phoneticPr fontId="11"/>
  </si>
  <si>
    <t>3年目</t>
    <rPh sb="1" eb="3">
      <t>ネンメ</t>
    </rPh>
    <phoneticPr fontId="11"/>
  </si>
  <si>
    <t>4年目</t>
    <rPh sb="1" eb="3">
      <t>ネンメ</t>
    </rPh>
    <phoneticPr fontId="11"/>
  </si>
  <si>
    <t>5年目</t>
    <rPh sb="1" eb="3">
      <t>ネンメ</t>
    </rPh>
    <phoneticPr fontId="11"/>
  </si>
  <si>
    <t>6年目</t>
    <rPh sb="1" eb="3">
      <t>ネンメ</t>
    </rPh>
    <phoneticPr fontId="11"/>
  </si>
  <si>
    <t>7年目</t>
    <rPh sb="1" eb="3">
      <t>ネンメ</t>
    </rPh>
    <phoneticPr fontId="11"/>
  </si>
  <si>
    <t>8年目</t>
    <rPh sb="1" eb="3">
      <t>ネンメ</t>
    </rPh>
    <phoneticPr fontId="11"/>
  </si>
  <si>
    <t>9年目</t>
    <rPh sb="1" eb="3">
      <t>ネンメ</t>
    </rPh>
    <phoneticPr fontId="11"/>
  </si>
  <si>
    <t>10年目</t>
    <rPh sb="2" eb="4">
      <t>ネンメ</t>
    </rPh>
    <phoneticPr fontId="11"/>
  </si>
  <si>
    <t>11年目</t>
    <rPh sb="2" eb="4">
      <t>ネンメ</t>
    </rPh>
    <phoneticPr fontId="11"/>
  </si>
  <si>
    <t>12年目</t>
    <rPh sb="2" eb="4">
      <t>ネンメ</t>
    </rPh>
    <phoneticPr fontId="11"/>
  </si>
  <si>
    <t>13年目</t>
    <rPh sb="2" eb="4">
      <t>ネンメ</t>
    </rPh>
    <phoneticPr fontId="11"/>
  </si>
  <si>
    <t>14年目</t>
    <rPh sb="2" eb="4">
      <t>ネンメ</t>
    </rPh>
    <phoneticPr fontId="11"/>
  </si>
  <si>
    <t>15年目</t>
    <rPh sb="2" eb="4">
      <t>ネンメ</t>
    </rPh>
    <phoneticPr fontId="11"/>
  </si>
  <si>
    <t>16年目</t>
    <rPh sb="2" eb="4">
      <t>ネンメ</t>
    </rPh>
    <phoneticPr fontId="11"/>
  </si>
  <si>
    <t>17年目</t>
    <rPh sb="2" eb="4">
      <t>ネンメ</t>
    </rPh>
    <phoneticPr fontId="11"/>
  </si>
  <si>
    <t>18年目</t>
    <rPh sb="2" eb="4">
      <t>ネンメ</t>
    </rPh>
    <phoneticPr fontId="11"/>
  </si>
  <si>
    <t>19年目</t>
    <rPh sb="2" eb="4">
      <t>ネンメ</t>
    </rPh>
    <phoneticPr fontId="11"/>
  </si>
  <si>
    <t>20年目</t>
    <rPh sb="2" eb="4">
      <t>ネンメ</t>
    </rPh>
    <phoneticPr fontId="11"/>
  </si>
  <si>
    <t>21年目</t>
    <rPh sb="2" eb="4">
      <t>ネンメ</t>
    </rPh>
    <phoneticPr fontId="11"/>
  </si>
  <si>
    <t>22年目</t>
    <rPh sb="2" eb="4">
      <t>ネンメ</t>
    </rPh>
    <phoneticPr fontId="11"/>
  </si>
  <si>
    <t>23年目</t>
    <rPh sb="2" eb="4">
      <t>ネンメ</t>
    </rPh>
    <phoneticPr fontId="11"/>
  </si>
  <si>
    <t>24年目</t>
    <rPh sb="2" eb="4">
      <t>ネンメ</t>
    </rPh>
    <phoneticPr fontId="11"/>
  </si>
  <si>
    <t>25年目</t>
    <rPh sb="2" eb="4">
      <t>ネンメ</t>
    </rPh>
    <phoneticPr fontId="11"/>
  </si>
  <si>
    <t>26年目</t>
    <rPh sb="2" eb="4">
      <t>ネンメ</t>
    </rPh>
    <phoneticPr fontId="11"/>
  </si>
  <si>
    <t>27年目</t>
    <rPh sb="2" eb="4">
      <t>ネンメ</t>
    </rPh>
    <phoneticPr fontId="11"/>
  </si>
  <si>
    <t>28年目</t>
    <rPh sb="2" eb="4">
      <t>ネンメ</t>
    </rPh>
    <phoneticPr fontId="11"/>
  </si>
  <si>
    <t>29年目</t>
    <rPh sb="2" eb="4">
      <t>ネンメ</t>
    </rPh>
    <phoneticPr fontId="11"/>
  </si>
  <si>
    <t>30年目</t>
    <rPh sb="2" eb="4">
      <t>ネンメ</t>
    </rPh>
    <phoneticPr fontId="11"/>
  </si>
  <si>
    <t>取排水設備</t>
    <rPh sb="0" eb="1">
      <t>シュ</t>
    </rPh>
    <rPh sb="1" eb="3">
      <t>ハイスイ</t>
    </rPh>
    <rPh sb="3" eb="5">
      <t>セツビ</t>
    </rPh>
    <phoneticPr fontId="11"/>
  </si>
  <si>
    <t>配管設備</t>
    <rPh sb="0" eb="2">
      <t>ハイカン</t>
    </rPh>
    <rPh sb="2" eb="4">
      <t>セツビ</t>
    </rPh>
    <phoneticPr fontId="11"/>
  </si>
  <si>
    <t>電気設備</t>
    <phoneticPr fontId="11"/>
  </si>
  <si>
    <t>計装設備</t>
    <phoneticPr fontId="11"/>
  </si>
  <si>
    <t>土木設備
（水槽類）</t>
    <rPh sb="0" eb="2">
      <t>ドボク</t>
    </rPh>
    <rPh sb="2" eb="4">
      <t>セツビ</t>
    </rPh>
    <rPh sb="6" eb="7">
      <t>スイ</t>
    </rPh>
    <rPh sb="7" eb="8">
      <t>ソウ</t>
    </rPh>
    <rPh sb="8" eb="9">
      <t>ルイ</t>
    </rPh>
    <phoneticPr fontId="11"/>
  </si>
  <si>
    <t>建築機械設備</t>
    <rPh sb="0" eb="2">
      <t>ケンチク</t>
    </rPh>
    <rPh sb="2" eb="4">
      <t>キカイ</t>
    </rPh>
    <rPh sb="4" eb="6">
      <t>セツビ</t>
    </rPh>
    <phoneticPr fontId="11"/>
  </si>
  <si>
    <t>建築電気設備</t>
    <phoneticPr fontId="11"/>
  </si>
  <si>
    <t>備考　1．運営対象施設を対象に各設備を構成する主要な機器及びその部品を列挙すること。</t>
    <rPh sb="0" eb="2">
      <t>ビコウ</t>
    </rPh>
    <rPh sb="12" eb="14">
      <t>タイショウ</t>
    </rPh>
    <rPh sb="15" eb="18">
      <t>カクセツビ</t>
    </rPh>
    <rPh sb="19" eb="21">
      <t>コウセイ</t>
    </rPh>
    <rPh sb="23" eb="25">
      <t>シュヨウ</t>
    </rPh>
    <rPh sb="26" eb="28">
      <t>キキ</t>
    </rPh>
    <rPh sb="28" eb="29">
      <t>オヨ</t>
    </rPh>
    <rPh sb="32" eb="34">
      <t>ブヒン</t>
    </rPh>
    <rPh sb="35" eb="37">
      <t>レッキョ</t>
    </rPh>
    <phoneticPr fontId="11"/>
  </si>
  <si>
    <t>備考　1．各設備を構成する主要な機器及びその部品を列挙すること。</t>
    <rPh sb="0" eb="2">
      <t>ビコウ</t>
    </rPh>
    <phoneticPr fontId="11"/>
  </si>
  <si>
    <t>　　　3．表中の保全方法においてＢＭは事後保全、ＴＢＭは時間基準保全（予防保全）、ＣＢＭは状態基準保全（予防保全）を指す。</t>
    <rPh sb="5" eb="6">
      <t>ヒョウ</t>
    </rPh>
    <rPh sb="6" eb="7">
      <t>ナカ</t>
    </rPh>
    <rPh sb="8" eb="10">
      <t>ホゼン</t>
    </rPh>
    <rPh sb="10" eb="12">
      <t>ホウホウ</t>
    </rPh>
    <rPh sb="19" eb="21">
      <t>ジゴ</t>
    </rPh>
    <rPh sb="21" eb="23">
      <t>ホゼン</t>
    </rPh>
    <rPh sb="28" eb="30">
      <t>ジカン</t>
    </rPh>
    <rPh sb="30" eb="32">
      <t>キジュン</t>
    </rPh>
    <rPh sb="32" eb="34">
      <t>ホゼン</t>
    </rPh>
    <rPh sb="35" eb="37">
      <t>ヨボウ</t>
    </rPh>
    <rPh sb="37" eb="39">
      <t>ホゼン</t>
    </rPh>
    <rPh sb="45" eb="47">
      <t>ジョウタイ</t>
    </rPh>
    <rPh sb="47" eb="49">
      <t>キジュン</t>
    </rPh>
    <rPh sb="49" eb="51">
      <t>ホゼン</t>
    </rPh>
    <rPh sb="52" eb="54">
      <t>ヨボウ</t>
    </rPh>
    <rPh sb="54" eb="56">
      <t>ホゼン</t>
    </rPh>
    <rPh sb="58" eb="59">
      <t>サ</t>
    </rPh>
    <phoneticPr fontId="11"/>
  </si>
  <si>
    <t>　　　3．必要に応じ、枠を増やして記入すること。</t>
    <rPh sb="11" eb="12">
      <t>ワク</t>
    </rPh>
    <phoneticPr fontId="11"/>
  </si>
  <si>
    <t>　　　4．表中の管理欄において診断項目は「磨耗・腐食・閉塞」等を、評価方法は「●●測定・●●試験・●●検査」等を記載し、管理値には評価方法による結果を判断する指標を記載する。</t>
    <rPh sb="5" eb="6">
      <t>ヒョウ</t>
    </rPh>
    <rPh sb="6" eb="7">
      <t>ナカ</t>
    </rPh>
    <rPh sb="8" eb="10">
      <t>カンリ</t>
    </rPh>
    <rPh sb="10" eb="11">
      <t>ラン</t>
    </rPh>
    <rPh sb="15" eb="17">
      <t>シンダン</t>
    </rPh>
    <rPh sb="17" eb="19">
      <t>コウモク</t>
    </rPh>
    <rPh sb="21" eb="23">
      <t>マモウ</t>
    </rPh>
    <rPh sb="24" eb="26">
      <t>フショク</t>
    </rPh>
    <rPh sb="27" eb="29">
      <t>ヘイソク</t>
    </rPh>
    <rPh sb="30" eb="31">
      <t>ナド</t>
    </rPh>
    <rPh sb="33" eb="35">
      <t>ヒョウカ</t>
    </rPh>
    <rPh sb="35" eb="37">
      <t>ホウホウ</t>
    </rPh>
    <rPh sb="41" eb="43">
      <t>ソクテイ</t>
    </rPh>
    <rPh sb="46" eb="48">
      <t>シケン</t>
    </rPh>
    <rPh sb="51" eb="53">
      <t>ケンサ</t>
    </rPh>
    <rPh sb="54" eb="55">
      <t>ナド</t>
    </rPh>
    <rPh sb="56" eb="58">
      <t>キサイ</t>
    </rPh>
    <rPh sb="60" eb="62">
      <t>カンリ</t>
    </rPh>
    <rPh sb="62" eb="63">
      <t>アタイ</t>
    </rPh>
    <rPh sb="65" eb="67">
      <t>ヒョウカ</t>
    </rPh>
    <rPh sb="67" eb="69">
      <t>ホウホウ</t>
    </rPh>
    <rPh sb="72" eb="74">
      <t>ケッカ</t>
    </rPh>
    <rPh sb="75" eb="77">
      <t>ハンダン</t>
    </rPh>
    <rPh sb="79" eb="81">
      <t>シヒョウ</t>
    </rPh>
    <rPh sb="82" eb="84">
      <t>キサイ</t>
    </rPh>
    <phoneticPr fontId="11"/>
  </si>
  <si>
    <t>　　　5．必要に応じ枠を増やして記入すること。</t>
    <rPh sb="10" eb="11">
      <t>ワク</t>
    </rPh>
    <phoneticPr fontId="11"/>
  </si>
  <si>
    <t>　　　6．主要機器の管理基準と主要機器の耐用年数の番号は連動させること。</t>
    <rPh sb="5" eb="7">
      <t>シュヨウ</t>
    </rPh>
    <rPh sb="7" eb="9">
      <t>キキ</t>
    </rPh>
    <rPh sb="10" eb="12">
      <t>カンリ</t>
    </rPh>
    <rPh sb="12" eb="14">
      <t>キジュン</t>
    </rPh>
    <rPh sb="15" eb="17">
      <t>シュヨウ</t>
    </rPh>
    <rPh sb="17" eb="19">
      <t>キキ</t>
    </rPh>
    <rPh sb="20" eb="22">
      <t>タイヨウ</t>
    </rPh>
    <rPh sb="22" eb="24">
      <t>ネンスウ</t>
    </rPh>
    <rPh sb="25" eb="27">
      <t>バンゴウ</t>
    </rPh>
    <rPh sb="28" eb="30">
      <t>レンドウ</t>
    </rPh>
    <phoneticPr fontId="11"/>
  </si>
  <si>
    <t>（2026）</t>
  </si>
  <si>
    <t>（2027）</t>
  </si>
  <si>
    <t>（2028）</t>
  </si>
  <si>
    <t>（2029）</t>
  </si>
  <si>
    <t>（2030）</t>
  </si>
  <si>
    <t>（2031）</t>
  </si>
  <si>
    <t>（2032）</t>
  </si>
  <si>
    <t>（2033）</t>
  </si>
  <si>
    <t>（2034）</t>
  </si>
  <si>
    <t>（2035）</t>
  </si>
  <si>
    <t>（2036）</t>
  </si>
  <si>
    <t>（2037）</t>
  </si>
  <si>
    <t>（2038）</t>
  </si>
  <si>
    <t>（2039）</t>
  </si>
  <si>
    <t>（2040）</t>
  </si>
  <si>
    <t>（2041）</t>
  </si>
  <si>
    <t>（2042）</t>
  </si>
  <si>
    <t>（2043）</t>
  </si>
  <si>
    <t>（2044）</t>
  </si>
  <si>
    <t>（2045）</t>
  </si>
  <si>
    <t>（2046）</t>
  </si>
  <si>
    <t>（2047）</t>
  </si>
  <si>
    <t>（2048）</t>
  </si>
  <si>
    <t>（2049）</t>
  </si>
  <si>
    <t>（2050）</t>
  </si>
  <si>
    <t>契約電力・使用電力量</t>
    <rPh sb="0" eb="2">
      <t>ケイヤク</t>
    </rPh>
    <rPh sb="2" eb="4">
      <t>デンリョク</t>
    </rPh>
    <rPh sb="5" eb="7">
      <t>シヨウ</t>
    </rPh>
    <rPh sb="7" eb="9">
      <t>デンリョク</t>
    </rPh>
    <rPh sb="9" eb="10">
      <t>リョウ</t>
    </rPh>
    <phoneticPr fontId="11"/>
  </si>
  <si>
    <t>・必要に応じ枠を増やして記入すること。</t>
    <phoneticPr fontId="11"/>
  </si>
  <si>
    <t>（※必要に応じ枠を増やして記入すること。）</t>
    <phoneticPr fontId="11"/>
  </si>
  <si>
    <t>・各設備を構成する主要な機器及びその部品を列挙し，それぞれについて標準耐用年数を記入すること。</t>
    <rPh sb="1" eb="4">
      <t>カクセツビ</t>
    </rPh>
    <rPh sb="5" eb="7">
      <t>コウセイ</t>
    </rPh>
    <rPh sb="9" eb="11">
      <t>シュヨウ</t>
    </rPh>
    <rPh sb="12" eb="14">
      <t>キキ</t>
    </rPh>
    <rPh sb="14" eb="15">
      <t>オヨ</t>
    </rPh>
    <rPh sb="18" eb="20">
      <t>ブヒン</t>
    </rPh>
    <rPh sb="21" eb="23">
      <t>レッキョ</t>
    </rPh>
    <rPh sb="33" eb="35">
      <t>ヒョウジュン</t>
    </rPh>
    <rPh sb="35" eb="37">
      <t>タイヨウ</t>
    </rPh>
    <rPh sb="37" eb="39">
      <t>ネンスウ</t>
    </rPh>
    <rPh sb="40" eb="42">
      <t>キニュウ</t>
    </rPh>
    <phoneticPr fontId="11"/>
  </si>
  <si>
    <t>・必要に応じ枠を増やして記入すること。</t>
    <phoneticPr fontId="11"/>
  </si>
  <si>
    <t>整備・補修費一覧表</t>
    <phoneticPr fontId="4"/>
  </si>
  <si>
    <t>維持管理費内訳表</t>
    <phoneticPr fontId="4"/>
  </si>
  <si>
    <t>契約電力・使用電力量</t>
    <phoneticPr fontId="4"/>
  </si>
  <si>
    <t>技術提案書　　※表紙</t>
    <rPh sb="0" eb="2">
      <t>ギジュツ</t>
    </rPh>
    <phoneticPr fontId="4"/>
  </si>
  <si>
    <t>技術提案書　　※様式</t>
    <rPh sb="8" eb="10">
      <t>ヨウシキ</t>
    </rPh>
    <phoneticPr fontId="11"/>
  </si>
  <si>
    <t>主要機器の管理基準・主要機器の耐用年数</t>
    <phoneticPr fontId="4"/>
  </si>
  <si>
    <t>　　　2．作成に当たり「廃棄物処理施設長寿命化総合計画作成の手引き（し尿処理施設・汚泥再生処理センター編）/平成２7年３月改訂/環境省」を参考とすること。</t>
    <rPh sb="5" eb="7">
      <t>サクセイ</t>
    </rPh>
    <rPh sb="8" eb="9">
      <t>ア</t>
    </rPh>
    <rPh sb="12" eb="15">
      <t>ハイキブツ</t>
    </rPh>
    <rPh sb="15" eb="17">
      <t>ショリ</t>
    </rPh>
    <rPh sb="17" eb="19">
      <t>シセツ</t>
    </rPh>
    <rPh sb="19" eb="23">
      <t>チョウジュミョウカ</t>
    </rPh>
    <rPh sb="23" eb="25">
      <t>ソウゴウ</t>
    </rPh>
    <rPh sb="25" eb="27">
      <t>ケイカク</t>
    </rPh>
    <rPh sb="27" eb="29">
      <t>サクセイ</t>
    </rPh>
    <rPh sb="30" eb="32">
      <t>テビ</t>
    </rPh>
    <rPh sb="35" eb="36">
      <t>ニョウ</t>
    </rPh>
    <rPh sb="36" eb="38">
      <t>ショリ</t>
    </rPh>
    <rPh sb="38" eb="40">
      <t>シセツ</t>
    </rPh>
    <rPh sb="41" eb="43">
      <t>オデイ</t>
    </rPh>
    <rPh sb="43" eb="45">
      <t>サイセイ</t>
    </rPh>
    <rPh sb="45" eb="47">
      <t>ショリ</t>
    </rPh>
    <rPh sb="61" eb="63">
      <t>カイテイ</t>
    </rPh>
    <rPh sb="64" eb="67">
      <t>カンキョウショウ</t>
    </rPh>
    <rPh sb="69" eb="71">
      <t>サンコウ</t>
    </rPh>
    <phoneticPr fontId="11"/>
  </si>
  <si>
    <t>受付グループ名：</t>
    <phoneticPr fontId="11"/>
  </si>
  <si>
    <t>受付グループ名：</t>
    <phoneticPr fontId="11"/>
  </si>
  <si>
    <t>受付グループ名：</t>
    <phoneticPr fontId="11"/>
  </si>
  <si>
    <t>①管内企業への工事発注</t>
    <rPh sb="1" eb="3">
      <t>カンナイ</t>
    </rPh>
    <rPh sb="3" eb="5">
      <t>キギョウ</t>
    </rPh>
    <rPh sb="7" eb="9">
      <t>コウジ</t>
    </rPh>
    <rPh sb="9" eb="11">
      <t>ハッチュウ</t>
    </rPh>
    <phoneticPr fontId="11"/>
  </si>
  <si>
    <t>②地域の企業活用、資材調達
(管内企業への発注)</t>
    <rPh sb="1" eb="3">
      <t>チイキ</t>
    </rPh>
    <rPh sb="4" eb="6">
      <t>キギョウ</t>
    </rPh>
    <rPh sb="6" eb="8">
      <t>カツヨウ</t>
    </rPh>
    <rPh sb="9" eb="11">
      <t>シザイ</t>
    </rPh>
    <rPh sb="11" eb="13">
      <t>チョウタツ</t>
    </rPh>
    <rPh sb="15" eb="17">
      <t>カンナイ</t>
    </rPh>
    <rPh sb="17" eb="19">
      <t>キギョウ</t>
    </rPh>
    <rPh sb="21" eb="23">
      <t>ハッチュウ</t>
    </rPh>
    <phoneticPr fontId="11"/>
  </si>
  <si>
    <t>※3　管内企業への発注額として計上できるのは、二次下請までとする。ただし、一次下請（管内）→二次下請（管内）の場合は、一次下請への発注額のみを計上できるものとし、二次下請への発注額は含めないこと（ダブル計上は不可）。</t>
    <rPh sb="3" eb="5">
      <t>カンナイ</t>
    </rPh>
    <rPh sb="5" eb="7">
      <t>キギョウ</t>
    </rPh>
    <rPh sb="9" eb="11">
      <t>ハッチュウ</t>
    </rPh>
    <rPh sb="11" eb="12">
      <t>ガク</t>
    </rPh>
    <rPh sb="15" eb="17">
      <t>ケイジョウ</t>
    </rPh>
    <rPh sb="23" eb="25">
      <t>ニジ</t>
    </rPh>
    <rPh sb="25" eb="27">
      <t>シタウ</t>
    </rPh>
    <rPh sb="37" eb="39">
      <t>イチジ</t>
    </rPh>
    <rPh sb="39" eb="41">
      <t>シタウ</t>
    </rPh>
    <rPh sb="42" eb="44">
      <t>カンナイ</t>
    </rPh>
    <rPh sb="46" eb="48">
      <t>ニジ</t>
    </rPh>
    <rPh sb="48" eb="50">
      <t>シタウ</t>
    </rPh>
    <rPh sb="51" eb="53">
      <t>カンナイ</t>
    </rPh>
    <rPh sb="55" eb="57">
      <t>バアイ</t>
    </rPh>
    <rPh sb="59" eb="61">
      <t>イチジ</t>
    </rPh>
    <rPh sb="61" eb="63">
      <t>シタウ</t>
    </rPh>
    <rPh sb="65" eb="67">
      <t>ハッチュウ</t>
    </rPh>
    <rPh sb="67" eb="68">
      <t>ガク</t>
    </rPh>
    <rPh sb="71" eb="73">
      <t>ケイジョウ</t>
    </rPh>
    <rPh sb="81" eb="83">
      <t>ニジ</t>
    </rPh>
    <rPh sb="83" eb="85">
      <t>シタウ</t>
    </rPh>
    <rPh sb="87" eb="89">
      <t>ハッチュウ</t>
    </rPh>
    <rPh sb="89" eb="90">
      <t>ガク</t>
    </rPh>
    <rPh sb="91" eb="92">
      <t>フク</t>
    </rPh>
    <rPh sb="101" eb="103">
      <t>ケイジョウ</t>
    </rPh>
    <rPh sb="104" eb="106">
      <t>フカ</t>
    </rPh>
    <phoneticPr fontId="11"/>
  </si>
  <si>
    <t>施設整備事業</t>
    <rPh sb="0" eb="2">
      <t>シセツ</t>
    </rPh>
    <rPh sb="2" eb="4">
      <t>セイビ</t>
    </rPh>
    <rPh sb="4" eb="6">
      <t>ジギョウ</t>
    </rPh>
    <phoneticPr fontId="7"/>
  </si>
  <si>
    <t>大曲仙北広域市町村圏組合　管理者　老松　博行　様</t>
    <rPh sb="0" eb="2">
      <t>オオマガリ</t>
    </rPh>
    <rPh sb="2" eb="12">
      <t>センボクコウイキシチョウソンケンクミアイ</t>
    </rPh>
    <rPh sb="13" eb="16">
      <t>カンリシャ</t>
    </rPh>
    <rPh sb="17" eb="19">
      <t>オイマツ</t>
    </rPh>
    <rPh sb="20" eb="22">
      <t>ヒロユキ</t>
    </rPh>
    <phoneticPr fontId="11"/>
  </si>
  <si>
    <t>「新大曲仙北広域中央し尿処理センター施設整備事業」の入札説明書等に関して、以下の質問がありますので提出します。</t>
    <rPh sb="1" eb="2">
      <t>シン</t>
    </rPh>
    <rPh sb="2" eb="14">
      <t>オオマガリセンボクコウイキチュウオウシニョウショリ</t>
    </rPh>
    <rPh sb="18" eb="20">
      <t>シセツ</t>
    </rPh>
    <rPh sb="20" eb="22">
      <t>セイビ</t>
    </rPh>
    <rPh sb="26" eb="32">
      <t>ニュウサツセツメイショナド</t>
    </rPh>
    <rPh sb="33" eb="34">
      <t>カン</t>
    </rPh>
    <rPh sb="37" eb="39">
      <t>イカ</t>
    </rPh>
    <rPh sb="40" eb="42">
      <t>シツモン</t>
    </rPh>
    <rPh sb="49" eb="51">
      <t>テイシュツ</t>
    </rPh>
    <phoneticPr fontId="11"/>
  </si>
  <si>
    <t>様式第11号-1</t>
    <rPh sb="0" eb="2">
      <t>ヨウシキ</t>
    </rPh>
    <rPh sb="2" eb="3">
      <t>ダイ</t>
    </rPh>
    <rPh sb="5" eb="6">
      <t>ゴウ</t>
    </rPh>
    <phoneticPr fontId="11"/>
  </si>
  <si>
    <t>令和4年度</t>
    <rPh sb="0" eb="2">
      <t>レイワ</t>
    </rPh>
    <rPh sb="3" eb="5">
      <t>ネンド</t>
    </rPh>
    <phoneticPr fontId="11"/>
  </si>
  <si>
    <t>令和5年度</t>
    <rPh sb="0" eb="2">
      <t>レイワ</t>
    </rPh>
    <rPh sb="3" eb="5">
      <t>ネンド</t>
    </rPh>
    <phoneticPr fontId="11"/>
  </si>
  <si>
    <t>令和6年度</t>
    <rPh sb="0" eb="2">
      <t>レイワ</t>
    </rPh>
    <rPh sb="3" eb="5">
      <t>ネンド</t>
    </rPh>
    <phoneticPr fontId="11"/>
  </si>
  <si>
    <t>(3)下水道投入設備工事</t>
    <rPh sb="3" eb="8">
      <t>ゲスイドウトウニュウ</t>
    </rPh>
    <rPh sb="8" eb="10">
      <t>セツビ</t>
    </rPh>
    <rPh sb="10" eb="12">
      <t>コウジ</t>
    </rPh>
    <phoneticPr fontId="11"/>
  </si>
  <si>
    <t>(2)資源化（前脱水処理）設備工事</t>
    <rPh sb="3" eb="6">
      <t>シゲンカ</t>
    </rPh>
    <rPh sb="7" eb="10">
      <t>マエダッスイ</t>
    </rPh>
    <rPh sb="13" eb="15">
      <t>セツビ</t>
    </rPh>
    <rPh sb="15" eb="17">
      <t>コウジ</t>
    </rPh>
    <phoneticPr fontId="11"/>
  </si>
  <si>
    <t>(4)脱臭設備工事</t>
    <rPh sb="3" eb="5">
      <t>ダッシュウ</t>
    </rPh>
    <rPh sb="5" eb="7">
      <t>セツビ</t>
    </rPh>
    <rPh sb="7" eb="9">
      <t>コウジ</t>
    </rPh>
    <phoneticPr fontId="11"/>
  </si>
  <si>
    <t>(5)取排水設備工事</t>
    <rPh sb="3" eb="6">
      <t>シュハイスイ</t>
    </rPh>
    <rPh sb="6" eb="8">
      <t>セツビ</t>
    </rPh>
    <rPh sb="8" eb="10">
      <t>コウジ</t>
    </rPh>
    <phoneticPr fontId="11"/>
  </si>
  <si>
    <t>(7)処理棟建屋工事</t>
    <rPh sb="3" eb="5">
      <t>ショリ</t>
    </rPh>
    <rPh sb="5" eb="6">
      <t>トウ</t>
    </rPh>
    <rPh sb="6" eb="8">
      <t>タテヤ</t>
    </rPh>
    <rPh sb="8" eb="10">
      <t>コウジ</t>
    </rPh>
    <phoneticPr fontId="11"/>
  </si>
  <si>
    <t>6.共通仮設費</t>
    <rPh sb="2" eb="4">
      <t>キョウツウ</t>
    </rPh>
    <rPh sb="4" eb="6">
      <t>カセツ</t>
    </rPh>
    <rPh sb="6" eb="7">
      <t>カンリヒ</t>
    </rPh>
    <phoneticPr fontId="11"/>
  </si>
  <si>
    <t>8.一般管理費</t>
    <rPh sb="2" eb="4">
      <t>イッパン</t>
    </rPh>
    <rPh sb="4" eb="6">
      <t>カンリ</t>
    </rPh>
    <rPh sb="6" eb="7">
      <t>カンリヒ</t>
    </rPh>
    <phoneticPr fontId="11"/>
  </si>
  <si>
    <t>※下水道投入設備工事の貯留槽容量は合計6日分として、6日分全てを交付対象内とすること。</t>
    <rPh sb="1" eb="6">
      <t>ゲスイドウトウニュウ</t>
    </rPh>
    <rPh sb="6" eb="8">
      <t>セツビ</t>
    </rPh>
    <rPh sb="8" eb="10">
      <t>コウジ</t>
    </rPh>
    <rPh sb="11" eb="14">
      <t>チョリュウソウ</t>
    </rPh>
    <rPh sb="14" eb="16">
      <t>ヨウリョウ</t>
    </rPh>
    <rPh sb="17" eb="19">
      <t>ゴウケイ</t>
    </rPh>
    <rPh sb="20" eb="21">
      <t>ニチ</t>
    </rPh>
    <rPh sb="21" eb="22">
      <t>ブン</t>
    </rPh>
    <rPh sb="27" eb="29">
      <t>ニチブン</t>
    </rPh>
    <rPh sb="29" eb="30">
      <t>スベ</t>
    </rPh>
    <rPh sb="32" eb="34">
      <t>コウフ</t>
    </rPh>
    <rPh sb="34" eb="37">
      <t>タイショウナイ</t>
    </rPh>
    <phoneticPr fontId="11"/>
  </si>
  <si>
    <t>なお、交付対象となる建築物の範囲は、資源化（前脱水処理）設備に係わる範囲とする。
（地下部のポンプ室・ブロワ室においては、前述の設備に関連する機器の台数按分等で設定すること。また、階段室は地下部も含めて交付対象外とすること。）</t>
    <rPh sb="3" eb="5">
      <t>コウフ</t>
    </rPh>
    <rPh sb="5" eb="7">
      <t>タイショウ</t>
    </rPh>
    <rPh sb="10" eb="13">
      <t>ケンチクブツ</t>
    </rPh>
    <rPh sb="14" eb="16">
      <t>ハンイ</t>
    </rPh>
    <rPh sb="18" eb="21">
      <t>シゲンカ</t>
    </rPh>
    <rPh sb="28" eb="30">
      <t>セツビ</t>
    </rPh>
    <rPh sb="31" eb="32">
      <t>カカ</t>
    </rPh>
    <rPh sb="34" eb="36">
      <t>ハンイ</t>
    </rPh>
    <rPh sb="42" eb="44">
      <t>チカ</t>
    </rPh>
    <rPh sb="44" eb="45">
      <t>ブ</t>
    </rPh>
    <rPh sb="49" eb="50">
      <t>シツ</t>
    </rPh>
    <rPh sb="54" eb="55">
      <t>シツ</t>
    </rPh>
    <rPh sb="61" eb="63">
      <t>ゼンジュツ</t>
    </rPh>
    <rPh sb="64" eb="66">
      <t>セツビ</t>
    </rPh>
    <rPh sb="67" eb="69">
      <t>カンレ</t>
    </rPh>
    <rPh sb="71" eb="73">
      <t>キキ</t>
    </rPh>
    <rPh sb="74" eb="76">
      <t>ダイスウ</t>
    </rPh>
    <rPh sb="76" eb="78">
      <t>アンブン</t>
    </rPh>
    <rPh sb="78" eb="79">
      <t>トウ</t>
    </rPh>
    <rPh sb="80" eb="82">
      <t>セッテイ</t>
    </rPh>
    <rPh sb="90" eb="93">
      <t>カイダンシツ</t>
    </rPh>
    <rPh sb="94" eb="96">
      <t>チカ</t>
    </rPh>
    <rPh sb="96" eb="97">
      <t>ブ</t>
    </rPh>
    <rPh sb="98" eb="99">
      <t>フク</t>
    </rPh>
    <rPh sb="101" eb="103">
      <t>コウフ</t>
    </rPh>
    <rPh sb="103" eb="105">
      <t>タイショウ</t>
    </rPh>
    <rPh sb="105" eb="106">
      <t>ガイ</t>
    </rPh>
    <phoneticPr fontId="11"/>
  </si>
  <si>
    <t>(4)洗車場工事</t>
    <rPh sb="3" eb="6">
      <t>センシャジョウ</t>
    </rPh>
    <rPh sb="6" eb="8">
      <t>コウジ</t>
    </rPh>
    <phoneticPr fontId="11"/>
  </si>
  <si>
    <t>(5)植栽工事</t>
    <rPh sb="3" eb="5">
      <t>ショクサイ</t>
    </rPh>
    <rPh sb="5" eb="7">
      <t>コウジ</t>
    </rPh>
    <phoneticPr fontId="11"/>
  </si>
  <si>
    <t>(6)既存設備撤去工事</t>
    <rPh sb="3" eb="5">
      <t>キゾン</t>
    </rPh>
    <rPh sb="5" eb="7">
      <t>セツビ</t>
    </rPh>
    <rPh sb="7" eb="9">
      <t>テッキョ</t>
    </rPh>
    <rPh sb="9" eb="11">
      <t>コウジ</t>
    </rPh>
    <phoneticPr fontId="11"/>
  </si>
  <si>
    <t>(7)その他工事</t>
    <rPh sb="5" eb="6">
      <t>タ</t>
    </rPh>
    <rPh sb="6" eb="8">
      <t>コウジ</t>
    </rPh>
    <phoneticPr fontId="11"/>
  </si>
  <si>
    <t>　③その他工事</t>
    <rPh sb="4" eb="5">
      <t>タ</t>
    </rPh>
    <rPh sb="5" eb="7">
      <t>コウジ</t>
    </rPh>
    <phoneticPr fontId="11"/>
  </si>
  <si>
    <t>※処理棟建屋工事については、交付対象内外に関する根拠資料（設備毎の占有面積内訳等）を提示すること。</t>
    <rPh sb="4" eb="6">
      <t>タテヤ</t>
    </rPh>
    <phoneticPr fontId="11"/>
  </si>
  <si>
    <t>網掛け部（黄色）に、該当する金額を記入すること。提案内容により、適宜費目を訂正・追加の上記述すること。</t>
    <rPh sb="5" eb="6">
      <t>キ</t>
    </rPh>
    <rPh sb="44" eb="46">
      <t>キジュツ</t>
    </rPh>
    <phoneticPr fontId="11"/>
  </si>
  <si>
    <t>様式第12号等との整合を十分に確認すること。</t>
    <rPh sb="6" eb="7">
      <t>トウ</t>
    </rPh>
    <rPh sb="12" eb="14">
      <t>ジュウブン</t>
    </rPh>
    <rPh sb="15" eb="17">
      <t>カクニン</t>
    </rPh>
    <phoneticPr fontId="11"/>
  </si>
  <si>
    <t>本工事費合計</t>
    <rPh sb="0" eb="1">
      <t>ホン</t>
    </rPh>
    <rPh sb="1" eb="4">
      <t>コウジヒ</t>
    </rPh>
    <rPh sb="4" eb="6">
      <t>ゴウケイ</t>
    </rPh>
    <phoneticPr fontId="11"/>
  </si>
  <si>
    <t>15年間の総額</t>
    <rPh sb="2" eb="4">
      <t>ネンカン</t>
    </rPh>
    <rPh sb="5" eb="7">
      <t>ソウガク</t>
    </rPh>
    <phoneticPr fontId="11"/>
  </si>
  <si>
    <t>様式第12号（別紙2）</t>
    <phoneticPr fontId="11"/>
  </si>
  <si>
    <t>様式第12号等との整合に留意すること。</t>
    <phoneticPr fontId="11"/>
  </si>
  <si>
    <t>交付対象外</t>
    <rPh sb="0" eb="5">
      <t>コウフタイショウガイ</t>
    </rPh>
    <phoneticPr fontId="11"/>
  </si>
  <si>
    <t>交付対象外</t>
    <rPh sb="0" eb="4">
      <t>コウフタイショウ</t>
    </rPh>
    <rPh sb="4" eb="5">
      <t>ガイ</t>
    </rPh>
    <phoneticPr fontId="11"/>
  </si>
  <si>
    <t>様式第12号（別紙3）</t>
    <rPh sb="7" eb="9">
      <t>ベッシ</t>
    </rPh>
    <phoneticPr fontId="11"/>
  </si>
  <si>
    <t>令和7年度</t>
    <rPh sb="0" eb="2">
      <t>レイワ</t>
    </rPh>
    <rPh sb="3" eb="5">
      <t>ネンド</t>
    </rPh>
    <phoneticPr fontId="11"/>
  </si>
  <si>
    <t>令和8年度</t>
    <rPh sb="0" eb="2">
      <t>レイワ</t>
    </rPh>
    <rPh sb="3" eb="5">
      <t>ネンド</t>
    </rPh>
    <phoneticPr fontId="11"/>
  </si>
  <si>
    <t>令和9年度</t>
    <rPh sb="0" eb="2">
      <t>レイワ</t>
    </rPh>
    <rPh sb="3" eb="5">
      <t>ネンド</t>
    </rPh>
    <phoneticPr fontId="11"/>
  </si>
  <si>
    <t>令和10年度</t>
    <rPh sb="0" eb="2">
      <t>レイワ</t>
    </rPh>
    <rPh sb="4" eb="6">
      <t>ネンド</t>
    </rPh>
    <phoneticPr fontId="11"/>
  </si>
  <si>
    <t>令和11年度</t>
    <rPh sb="0" eb="2">
      <t>レイワ</t>
    </rPh>
    <rPh sb="4" eb="6">
      <t>ネンド</t>
    </rPh>
    <phoneticPr fontId="11"/>
  </si>
  <si>
    <t>令和12年度</t>
    <rPh sb="0" eb="2">
      <t>レイワ</t>
    </rPh>
    <rPh sb="4" eb="6">
      <t>ネンド</t>
    </rPh>
    <phoneticPr fontId="11"/>
  </si>
  <si>
    <t>令和13年度</t>
    <rPh sb="0" eb="2">
      <t>レイワ</t>
    </rPh>
    <rPh sb="4" eb="6">
      <t>ネンド</t>
    </rPh>
    <phoneticPr fontId="11"/>
  </si>
  <si>
    <t>令和14年度</t>
    <rPh sb="0" eb="2">
      <t>レイワ</t>
    </rPh>
    <rPh sb="4" eb="6">
      <t>ネンド</t>
    </rPh>
    <phoneticPr fontId="11"/>
  </si>
  <si>
    <t>令和15年度</t>
    <rPh sb="0" eb="2">
      <t>レイワ</t>
    </rPh>
    <rPh sb="4" eb="6">
      <t>ネンド</t>
    </rPh>
    <phoneticPr fontId="11"/>
  </si>
  <si>
    <t>令和16年度</t>
    <rPh sb="0" eb="2">
      <t>レイワ</t>
    </rPh>
    <rPh sb="4" eb="6">
      <t>ネンド</t>
    </rPh>
    <phoneticPr fontId="11"/>
  </si>
  <si>
    <t>令和17年度</t>
    <rPh sb="0" eb="2">
      <t>レイワ</t>
    </rPh>
    <rPh sb="4" eb="6">
      <t>ネンド</t>
    </rPh>
    <phoneticPr fontId="11"/>
  </si>
  <si>
    <t>令和18年度</t>
    <rPh sb="0" eb="2">
      <t>レイワ</t>
    </rPh>
    <rPh sb="4" eb="6">
      <t>ネンド</t>
    </rPh>
    <phoneticPr fontId="11"/>
  </si>
  <si>
    <t>令和19年度</t>
    <rPh sb="0" eb="2">
      <t>レイワ</t>
    </rPh>
    <rPh sb="4" eb="6">
      <t>ネンド</t>
    </rPh>
    <phoneticPr fontId="11"/>
  </si>
  <si>
    <t>令和20年度</t>
    <rPh sb="0" eb="2">
      <t>レイワ</t>
    </rPh>
    <rPh sb="4" eb="6">
      <t>ネンド</t>
    </rPh>
    <phoneticPr fontId="11"/>
  </si>
  <si>
    <t>令和21年度</t>
    <rPh sb="0" eb="2">
      <t>レイワ</t>
    </rPh>
    <rPh sb="4" eb="6">
      <t>ネンド</t>
    </rPh>
    <phoneticPr fontId="11"/>
  </si>
  <si>
    <t>大曲仙北広域市町村圏組合の事業者への支払額（=①+②）</t>
    <rPh sb="0" eb="12">
      <t>オオマガリセンボクコウイキシチョウソンケンクミアイ</t>
    </rPh>
    <phoneticPr fontId="11"/>
  </si>
  <si>
    <t>その他</t>
    <phoneticPr fontId="11"/>
  </si>
  <si>
    <t>15年間の総額</t>
    <rPh sb="2" eb="3">
      <t>ネン</t>
    </rPh>
    <rPh sb="3" eb="4">
      <t>アイダ</t>
    </rPh>
    <rPh sb="5" eb="7">
      <t>ソウガク</t>
    </rPh>
    <phoneticPr fontId="11"/>
  </si>
  <si>
    <t>令和7年度</t>
    <rPh sb="0" eb="2">
      <t>レイワ</t>
    </rPh>
    <rPh sb="3" eb="4">
      <t>ネン</t>
    </rPh>
    <rPh sb="4" eb="5">
      <t>ド</t>
    </rPh>
    <phoneticPr fontId="11"/>
  </si>
  <si>
    <t>運転管理人員</t>
    <rPh sb="0" eb="4">
      <t>ウンテンカンリ</t>
    </rPh>
    <rPh sb="4" eb="6">
      <t>ジンイン</t>
    </rPh>
    <phoneticPr fontId="11"/>
  </si>
  <si>
    <t>※3　管内企業への発注額として計上できるのは、二次下請までとする。
　　 ただし、一次下請（管内）→二次下請（管内）の場合は、一次下請への発注額のみを計上できるものとし、
     二次下請への発注額は含めないこと（ダブル計上は不可）。</t>
    <rPh sb="3" eb="5">
      <t>カンナイ</t>
    </rPh>
    <rPh sb="5" eb="7">
      <t>キギョウ</t>
    </rPh>
    <rPh sb="9" eb="11">
      <t>ハッチュウ</t>
    </rPh>
    <rPh sb="11" eb="12">
      <t>ガク</t>
    </rPh>
    <rPh sb="15" eb="17">
      <t>ケイジョウ</t>
    </rPh>
    <rPh sb="23" eb="25">
      <t>ニジ</t>
    </rPh>
    <rPh sb="25" eb="27">
      <t>シタウ</t>
    </rPh>
    <rPh sb="41" eb="43">
      <t>イチジ</t>
    </rPh>
    <rPh sb="43" eb="45">
      <t>シタウ</t>
    </rPh>
    <rPh sb="46" eb="48">
      <t>カンナイ</t>
    </rPh>
    <rPh sb="50" eb="52">
      <t>ニジ</t>
    </rPh>
    <rPh sb="52" eb="54">
      <t>シタウ</t>
    </rPh>
    <rPh sb="55" eb="57">
      <t>カンナイ</t>
    </rPh>
    <rPh sb="59" eb="61">
      <t>バアイ</t>
    </rPh>
    <rPh sb="63" eb="65">
      <t>イチジ</t>
    </rPh>
    <rPh sb="65" eb="67">
      <t>シタウ</t>
    </rPh>
    <rPh sb="69" eb="71">
      <t>ハッチュウ</t>
    </rPh>
    <rPh sb="71" eb="72">
      <t>ガク</t>
    </rPh>
    <rPh sb="75" eb="77">
      <t>ケイジョウ</t>
    </rPh>
    <rPh sb="91" eb="93">
      <t>ニジ</t>
    </rPh>
    <rPh sb="93" eb="95">
      <t>シタウ</t>
    </rPh>
    <rPh sb="97" eb="99">
      <t>ハッチュウ</t>
    </rPh>
    <rPh sb="99" eb="100">
      <t>ガク</t>
    </rPh>
    <rPh sb="101" eb="102">
      <t>フク</t>
    </rPh>
    <rPh sb="111" eb="113">
      <t>ケイジョウ</t>
    </rPh>
    <rPh sb="114" eb="116">
      <t>フカ</t>
    </rPh>
    <phoneticPr fontId="11"/>
  </si>
  <si>
    <t>※4　地元雇用とは、組合管内に在住かつ組合構成市町いずれかの住民票を有する者とする。</t>
    <rPh sb="3" eb="5">
      <t>ジモト</t>
    </rPh>
    <rPh sb="5" eb="7">
      <t>コヨウ</t>
    </rPh>
    <rPh sb="10" eb="12">
      <t>クミアイ</t>
    </rPh>
    <rPh sb="12" eb="14">
      <t>カンナイ</t>
    </rPh>
    <rPh sb="15" eb="17">
      <t>ザイジュウ</t>
    </rPh>
    <rPh sb="19" eb="21">
      <t>クミアイ</t>
    </rPh>
    <rPh sb="21" eb="23">
      <t>コウセイ</t>
    </rPh>
    <rPh sb="23" eb="25">
      <t>シチョウ</t>
    </rPh>
    <rPh sb="30" eb="33">
      <t>ジュウミンヒョウ</t>
    </rPh>
    <rPh sb="34" eb="35">
      <t>ユウ</t>
    </rPh>
    <rPh sb="37" eb="38">
      <t>モノ</t>
    </rPh>
    <phoneticPr fontId="11"/>
  </si>
  <si>
    <t>資源化
（前脱水処理）
設備</t>
    <rPh sb="0" eb="3">
      <t>シゲンカ</t>
    </rPh>
    <rPh sb="5" eb="10">
      <t>マエダッスイショリ</t>
    </rPh>
    <rPh sb="12" eb="14">
      <t>セツビ</t>
    </rPh>
    <phoneticPr fontId="11"/>
  </si>
  <si>
    <t>下水道投入設備</t>
    <rPh sb="0" eb="3">
      <t>ゲスイドウ</t>
    </rPh>
    <rPh sb="3" eb="5">
      <t>トウニュウ</t>
    </rPh>
    <rPh sb="5" eb="7">
      <t>セツビ</t>
    </rPh>
    <phoneticPr fontId="11"/>
  </si>
  <si>
    <t>　　　2．作成に当たり「廃棄物処理施設長寿命化総合計画作成の手引き（し尿処理施設・汚泥再生処理センター編）/平成27年3月改訂/環境省」を参考とすること。</t>
    <rPh sb="5" eb="7">
      <t>サクセイ</t>
    </rPh>
    <rPh sb="8" eb="9">
      <t>ア</t>
    </rPh>
    <rPh sb="12" eb="15">
      <t>ハイキブツ</t>
    </rPh>
    <rPh sb="15" eb="17">
      <t>ショリ</t>
    </rPh>
    <rPh sb="17" eb="19">
      <t>シセツ</t>
    </rPh>
    <rPh sb="19" eb="23">
      <t>チョウジュミョウカ</t>
    </rPh>
    <rPh sb="23" eb="25">
      <t>ソウゴウ</t>
    </rPh>
    <rPh sb="25" eb="27">
      <t>ケイカク</t>
    </rPh>
    <rPh sb="27" eb="29">
      <t>サクセイ</t>
    </rPh>
    <rPh sb="30" eb="32">
      <t>テビ</t>
    </rPh>
    <rPh sb="35" eb="36">
      <t>ニョウ</t>
    </rPh>
    <rPh sb="36" eb="38">
      <t>ショリ</t>
    </rPh>
    <rPh sb="38" eb="40">
      <t>シセツ</t>
    </rPh>
    <rPh sb="41" eb="43">
      <t>オデイ</t>
    </rPh>
    <rPh sb="43" eb="45">
      <t>サイセイ</t>
    </rPh>
    <rPh sb="45" eb="47">
      <t>ショリ</t>
    </rPh>
    <rPh sb="61" eb="63">
      <t>カイテイ</t>
    </rPh>
    <rPh sb="64" eb="67">
      <t>カンキョウショウ</t>
    </rPh>
    <rPh sb="69" eb="71">
      <t>サンコウ</t>
    </rPh>
    <phoneticPr fontId="11"/>
  </si>
  <si>
    <t>令和
7年度</t>
    <rPh sb="0" eb="2">
      <t>レイワ</t>
    </rPh>
    <rPh sb="4" eb="6">
      <t>ネンド</t>
    </rPh>
    <phoneticPr fontId="11"/>
  </si>
  <si>
    <t>（2025）</t>
    <phoneticPr fontId="11"/>
  </si>
  <si>
    <t>令和
8年度</t>
    <rPh sb="0" eb="2">
      <t>レイワ</t>
    </rPh>
    <rPh sb="4" eb="6">
      <t>ネンド</t>
    </rPh>
    <phoneticPr fontId="11"/>
  </si>
  <si>
    <t>令和
9年度</t>
    <rPh sb="0" eb="2">
      <t>レイワ</t>
    </rPh>
    <rPh sb="4" eb="6">
      <t>ネンド</t>
    </rPh>
    <phoneticPr fontId="11"/>
  </si>
  <si>
    <t>令和
10年度</t>
    <rPh sb="0" eb="2">
      <t>レイワ</t>
    </rPh>
    <rPh sb="5" eb="7">
      <t>ネンド</t>
    </rPh>
    <phoneticPr fontId="11"/>
  </si>
  <si>
    <t>令和
11年度</t>
    <rPh sb="0" eb="2">
      <t>レイワ</t>
    </rPh>
    <rPh sb="5" eb="7">
      <t>ネンド</t>
    </rPh>
    <phoneticPr fontId="11"/>
  </si>
  <si>
    <t>令和
12年度</t>
    <rPh sb="0" eb="2">
      <t>レイワ</t>
    </rPh>
    <rPh sb="5" eb="7">
      <t>ネンド</t>
    </rPh>
    <phoneticPr fontId="11"/>
  </si>
  <si>
    <t>令和
13年度</t>
    <rPh sb="0" eb="2">
      <t>レイワ</t>
    </rPh>
    <rPh sb="5" eb="7">
      <t>ネンド</t>
    </rPh>
    <phoneticPr fontId="11"/>
  </si>
  <si>
    <t>令和
14年度</t>
    <rPh sb="0" eb="2">
      <t>レイワ</t>
    </rPh>
    <rPh sb="5" eb="7">
      <t>ネンド</t>
    </rPh>
    <phoneticPr fontId="11"/>
  </si>
  <si>
    <t>令和
15年度</t>
    <rPh sb="0" eb="2">
      <t>レイワ</t>
    </rPh>
    <rPh sb="5" eb="7">
      <t>ネンド</t>
    </rPh>
    <phoneticPr fontId="11"/>
  </si>
  <si>
    <t>令和
16年度</t>
    <rPh sb="0" eb="2">
      <t>レイワ</t>
    </rPh>
    <rPh sb="5" eb="7">
      <t>ネンド</t>
    </rPh>
    <phoneticPr fontId="11"/>
  </si>
  <si>
    <t>令和
17年度</t>
    <rPh sb="0" eb="2">
      <t>レイワ</t>
    </rPh>
    <rPh sb="5" eb="7">
      <t>ネンド</t>
    </rPh>
    <phoneticPr fontId="11"/>
  </si>
  <si>
    <t>令和
18年度</t>
    <rPh sb="0" eb="2">
      <t>レイワ</t>
    </rPh>
    <rPh sb="5" eb="7">
      <t>ネンド</t>
    </rPh>
    <phoneticPr fontId="11"/>
  </si>
  <si>
    <t>令和
19年度</t>
    <rPh sb="0" eb="2">
      <t>レイワ</t>
    </rPh>
    <rPh sb="5" eb="7">
      <t>ネンド</t>
    </rPh>
    <phoneticPr fontId="11"/>
  </si>
  <si>
    <t>令和
20年度</t>
    <rPh sb="0" eb="2">
      <t>レイワ</t>
    </rPh>
    <rPh sb="5" eb="7">
      <t>ネンド</t>
    </rPh>
    <phoneticPr fontId="11"/>
  </si>
  <si>
    <t>令和
21年度</t>
    <rPh sb="0" eb="2">
      <t>レイワ</t>
    </rPh>
    <rPh sb="5" eb="7">
      <t>ネンド</t>
    </rPh>
    <phoneticPr fontId="11"/>
  </si>
  <si>
    <t>令和
22年度</t>
    <rPh sb="0" eb="2">
      <t>レイワ</t>
    </rPh>
    <rPh sb="5" eb="7">
      <t>ネンド</t>
    </rPh>
    <phoneticPr fontId="11"/>
  </si>
  <si>
    <t>令和
23年度</t>
    <rPh sb="0" eb="2">
      <t>レイワ</t>
    </rPh>
    <rPh sb="5" eb="7">
      <t>ネンド</t>
    </rPh>
    <phoneticPr fontId="11"/>
  </si>
  <si>
    <t>令和
24年度</t>
    <rPh sb="0" eb="2">
      <t>レイワ</t>
    </rPh>
    <rPh sb="5" eb="7">
      <t>ネンド</t>
    </rPh>
    <phoneticPr fontId="11"/>
  </si>
  <si>
    <t>令和
25年度</t>
    <rPh sb="0" eb="2">
      <t>レイワ</t>
    </rPh>
    <rPh sb="5" eb="7">
      <t>ネンド</t>
    </rPh>
    <phoneticPr fontId="11"/>
  </si>
  <si>
    <t>令和
26年度</t>
    <rPh sb="0" eb="2">
      <t>レイワ</t>
    </rPh>
    <rPh sb="5" eb="7">
      <t>ネンド</t>
    </rPh>
    <phoneticPr fontId="11"/>
  </si>
  <si>
    <t>令和
27年度</t>
    <rPh sb="0" eb="2">
      <t>レイワ</t>
    </rPh>
    <rPh sb="5" eb="7">
      <t>ネンド</t>
    </rPh>
    <phoneticPr fontId="11"/>
  </si>
  <si>
    <t>令和
28年度</t>
    <rPh sb="0" eb="2">
      <t>レイワ</t>
    </rPh>
    <rPh sb="5" eb="7">
      <t>ネンド</t>
    </rPh>
    <phoneticPr fontId="11"/>
  </si>
  <si>
    <t>令和
29年度</t>
    <rPh sb="0" eb="2">
      <t>レイワ</t>
    </rPh>
    <rPh sb="5" eb="7">
      <t>ネンド</t>
    </rPh>
    <phoneticPr fontId="11"/>
  </si>
  <si>
    <t>令和
30年度</t>
    <rPh sb="0" eb="2">
      <t>レイワ</t>
    </rPh>
    <rPh sb="5" eb="7">
      <t>ネンド</t>
    </rPh>
    <phoneticPr fontId="11"/>
  </si>
  <si>
    <t>令和
31年度</t>
    <rPh sb="0" eb="2">
      <t>レイワ</t>
    </rPh>
    <rPh sb="5" eb="7">
      <t>ネンド</t>
    </rPh>
    <phoneticPr fontId="11"/>
  </si>
  <si>
    <t>令和
32年度</t>
    <rPh sb="0" eb="2">
      <t>レイワ</t>
    </rPh>
    <rPh sb="5" eb="7">
      <t>ネンド</t>
    </rPh>
    <phoneticPr fontId="11"/>
  </si>
  <si>
    <t>令和
33年度</t>
    <rPh sb="0" eb="2">
      <t>レイワ</t>
    </rPh>
    <rPh sb="5" eb="7">
      <t>ネンド</t>
    </rPh>
    <phoneticPr fontId="11"/>
  </si>
  <si>
    <t>令和
34年度</t>
    <rPh sb="0" eb="2">
      <t>レイワ</t>
    </rPh>
    <rPh sb="5" eb="7">
      <t>ネンド</t>
    </rPh>
    <phoneticPr fontId="11"/>
  </si>
  <si>
    <t>令和
35年度</t>
    <rPh sb="0" eb="2">
      <t>レイワ</t>
    </rPh>
    <rPh sb="5" eb="7">
      <t>ネンド</t>
    </rPh>
    <phoneticPr fontId="11"/>
  </si>
  <si>
    <t>（2051）</t>
  </si>
  <si>
    <t>（2052）</t>
  </si>
  <si>
    <t>（2053）</t>
  </si>
  <si>
    <t>令和
36年度</t>
    <rPh sb="0" eb="2">
      <t>レイワ</t>
    </rPh>
    <rPh sb="5" eb="7">
      <t>ネンド</t>
    </rPh>
    <phoneticPr fontId="11"/>
  </si>
  <si>
    <t>（2054）</t>
    <phoneticPr fontId="11"/>
  </si>
  <si>
    <t>資源化（前脱水処理）設備</t>
    <rPh sb="0" eb="2">
      <t>シゲン</t>
    </rPh>
    <rPh sb="2" eb="3">
      <t>カ</t>
    </rPh>
    <rPh sb="4" eb="5">
      <t>マエ</t>
    </rPh>
    <rPh sb="5" eb="7">
      <t>ダッスイ</t>
    </rPh>
    <rPh sb="7" eb="9">
      <t>ショリ</t>
    </rPh>
    <rPh sb="10" eb="12">
      <t>セツビ</t>
    </rPh>
    <phoneticPr fontId="11"/>
  </si>
  <si>
    <t>資源化（前脱水処理）設備</t>
    <rPh sb="0" eb="3">
      <t>シゲンカ</t>
    </rPh>
    <rPh sb="4" eb="9">
      <t>マエダッスイショリ</t>
    </rPh>
    <rPh sb="10" eb="12">
      <t>セツビ</t>
    </rPh>
    <phoneticPr fontId="11"/>
  </si>
  <si>
    <t>下水道投入設備</t>
    <rPh sb="0" eb="5">
      <t>ゲスイドウトウニュウ</t>
    </rPh>
    <rPh sb="5" eb="7">
      <t>セツビ</t>
    </rPh>
    <phoneticPr fontId="11"/>
  </si>
  <si>
    <t>様式第13号-14-1</t>
    <phoneticPr fontId="11"/>
  </si>
  <si>
    <t>【下水道料金】</t>
    <rPh sb="1" eb="2">
      <t>シタ</t>
    </rPh>
    <rPh sb="4" eb="6">
      <t>リョウキン</t>
    </rPh>
    <phoneticPr fontId="11"/>
  </si>
  <si>
    <t>下水道</t>
    <rPh sb="0" eb="1">
      <t>ゲ</t>
    </rPh>
    <rPh sb="1" eb="3">
      <t>スイドウ</t>
    </rPh>
    <phoneticPr fontId="11"/>
  </si>
  <si>
    <t>①地域の人材活用
（地元雇用）</t>
    <rPh sb="1" eb="3">
      <t>チイキ</t>
    </rPh>
    <rPh sb="4" eb="6">
      <t>ジンザイ</t>
    </rPh>
    <rPh sb="6" eb="8">
      <t>カツヨウ</t>
    </rPh>
    <rPh sb="10" eb="12">
      <t>ジモト</t>
    </rPh>
    <rPh sb="12" eb="14">
      <t>コヨウ</t>
    </rPh>
    <phoneticPr fontId="11"/>
  </si>
  <si>
    <t>②運営・維持管理期間中の管内企業の活用
（管内企業への発注）</t>
    <rPh sb="1" eb="3">
      <t>ウンエイ</t>
    </rPh>
    <rPh sb="4" eb="6">
      <t>イジ</t>
    </rPh>
    <rPh sb="6" eb="8">
      <t>カンリ</t>
    </rPh>
    <rPh sb="8" eb="10">
      <t>キカン</t>
    </rPh>
    <rPh sb="10" eb="11">
      <t>チュウ</t>
    </rPh>
    <rPh sb="12" eb="14">
      <t>カンナイ</t>
    </rPh>
    <rPh sb="14" eb="16">
      <t>キギョウ</t>
    </rPh>
    <rPh sb="17" eb="19">
      <t>カツヨウ</t>
    </rPh>
    <rPh sb="21" eb="23">
      <t>カンナイ</t>
    </rPh>
    <rPh sb="23" eb="25">
      <t>キギョウ</t>
    </rPh>
    <rPh sb="27" eb="29">
      <t>ハッチュウ</t>
    </rPh>
    <phoneticPr fontId="11"/>
  </si>
  <si>
    <t>運営・維持管理業務　計（①+②）</t>
    <rPh sb="0" eb="2">
      <t>ウンエイ</t>
    </rPh>
    <rPh sb="3" eb="5">
      <t>イジ</t>
    </rPh>
    <rPh sb="5" eb="7">
      <t>カンリ</t>
    </rPh>
    <rPh sb="7" eb="9">
      <t>ギョウム</t>
    </rPh>
    <rPh sb="10" eb="11">
      <t>ケイ</t>
    </rPh>
    <phoneticPr fontId="11"/>
  </si>
  <si>
    <t>※　様式第12号等との整合に留意すること。</t>
    <phoneticPr fontId="11"/>
  </si>
  <si>
    <t>入札価格参考資料（組合のライフサイクルコスト）</t>
    <rPh sb="9" eb="11">
      <t>クミアイ</t>
    </rPh>
    <phoneticPr fontId="11"/>
  </si>
  <si>
    <t>大曲仙北広域市町村圏組合</t>
    <rPh sb="0" eb="4">
      <t>オオマガリセンボク</t>
    </rPh>
    <rPh sb="4" eb="6">
      <t>コウイキ</t>
    </rPh>
    <rPh sb="6" eb="12">
      <t>シチョウソンケンクミアイ</t>
    </rPh>
    <phoneticPr fontId="7"/>
  </si>
  <si>
    <t>新大曲仙北広域</t>
    <rPh sb="0" eb="1">
      <t>シン</t>
    </rPh>
    <rPh sb="1" eb="7">
      <t>オオマガリセンボクコウイキ</t>
    </rPh>
    <phoneticPr fontId="7"/>
  </si>
  <si>
    <t>中央し尿処理センター</t>
    <rPh sb="0" eb="2">
      <t>チュウオウ</t>
    </rPh>
    <rPh sb="3" eb="4">
      <t>ニョウ</t>
    </rPh>
    <rPh sb="4" eb="6">
      <t>ショリ</t>
    </rPh>
    <phoneticPr fontId="7"/>
  </si>
  <si>
    <t>様式第11-1号</t>
    <phoneticPr fontId="11"/>
  </si>
  <si>
    <t>様式第12号</t>
    <phoneticPr fontId="4"/>
  </si>
  <si>
    <t>様式第12号（別紙1）</t>
    <rPh sb="7" eb="9">
      <t>ベッシ</t>
    </rPh>
    <phoneticPr fontId="11"/>
  </si>
  <si>
    <t>様式第12号（別紙2）</t>
    <rPh sb="7" eb="9">
      <t>ベッシ</t>
    </rPh>
    <phoneticPr fontId="11"/>
  </si>
  <si>
    <t>様式第13号</t>
    <phoneticPr fontId="4"/>
  </si>
  <si>
    <t>様式第13号-●</t>
    <phoneticPr fontId="11"/>
  </si>
  <si>
    <t>地域貢献（設計・建設事業）の内訳</t>
    <rPh sb="5" eb="7">
      <t>セッケイ</t>
    </rPh>
    <rPh sb="8" eb="12">
      <t>ケンセツジギョウ</t>
    </rPh>
    <phoneticPr fontId="11"/>
  </si>
  <si>
    <t>様式第13号-15-1</t>
    <phoneticPr fontId="11"/>
  </si>
  <si>
    <t>様式第14号</t>
    <phoneticPr fontId="4"/>
  </si>
  <si>
    <t>様式第15号-1</t>
    <phoneticPr fontId="11"/>
  </si>
  <si>
    <t>様式第16号</t>
    <phoneticPr fontId="4"/>
  </si>
  <si>
    <t>地域貢献（運営・維持管理業務）の内訳</t>
    <rPh sb="5" eb="7">
      <t>ウンエイ</t>
    </rPh>
    <rPh sb="8" eb="12">
      <t>イジカンリ</t>
    </rPh>
    <rPh sb="12" eb="14">
      <t>ギョウム</t>
    </rPh>
    <phoneticPr fontId="11"/>
  </si>
  <si>
    <t>令和　4年　　月　　日</t>
    <rPh sb="0" eb="2">
      <t>レイワ</t>
    </rPh>
    <rPh sb="4" eb="5">
      <t>ネン</t>
    </rPh>
    <rPh sb="7" eb="8">
      <t>ガツ</t>
    </rPh>
    <rPh sb="10" eb="11">
      <t>ニチ</t>
    </rPh>
    <phoneticPr fontId="11"/>
  </si>
  <si>
    <t>様式第13号-12-1</t>
    <rPh sb="0" eb="2">
      <t>ヨウシキ</t>
    </rPh>
    <rPh sb="2" eb="3">
      <t>ダイ</t>
    </rPh>
    <rPh sb="5" eb="6">
      <t>ゴウ</t>
    </rPh>
    <phoneticPr fontId="11"/>
  </si>
  <si>
    <t>様式第13号-16-1</t>
    <rPh sb="0" eb="2">
      <t>ヨウシキ</t>
    </rPh>
    <rPh sb="2" eb="3">
      <t>ダイ</t>
    </rPh>
    <rPh sb="5" eb="6">
      <t>ゴウ</t>
    </rPh>
    <phoneticPr fontId="11"/>
  </si>
  <si>
    <t>地域貢献（運営・維持管理業務）の内訳</t>
    <rPh sb="0" eb="2">
      <t>チイキ</t>
    </rPh>
    <rPh sb="2" eb="4">
      <t>コウケン</t>
    </rPh>
    <rPh sb="16" eb="18">
      <t>ウチワケ</t>
    </rPh>
    <phoneticPr fontId="11"/>
  </si>
  <si>
    <t>地域貢献（設計・建設事業）の内訳</t>
    <rPh sb="0" eb="2">
      <t>チイキ</t>
    </rPh>
    <rPh sb="2" eb="4">
      <t>コウケン</t>
    </rPh>
    <rPh sb="10" eb="12">
      <t>ジギョウ</t>
    </rPh>
    <rPh sb="14" eb="16">
      <t>ウチワケ</t>
    </rPh>
    <phoneticPr fontId="11"/>
  </si>
  <si>
    <t>様式第13号-15-2</t>
    <phoneticPr fontId="11"/>
  </si>
  <si>
    <t>様式第13号-12-1</t>
    <phoneticPr fontId="11"/>
  </si>
  <si>
    <t>様式第13号-14-2</t>
    <phoneticPr fontId="4"/>
  </si>
  <si>
    <t>様式第13号-15-2</t>
    <phoneticPr fontId="4"/>
  </si>
  <si>
    <t>様式第13号-16-1</t>
    <phoneticPr fontId="11"/>
  </si>
  <si>
    <t>　①下水道放流配管敷設・接続工事</t>
    <rPh sb="2" eb="5">
      <t>ゲスイドウ</t>
    </rPh>
    <rPh sb="5" eb="7">
      <t>ホウリュウ</t>
    </rPh>
    <rPh sb="7" eb="9">
      <t>ハイカン</t>
    </rPh>
    <rPh sb="9" eb="11">
      <t>フセツ</t>
    </rPh>
    <rPh sb="12" eb="14">
      <t>セツゾク</t>
    </rPh>
    <rPh sb="14" eb="16">
      <t>コウジ</t>
    </rPh>
    <phoneticPr fontId="11"/>
  </si>
  <si>
    <t>　②希釈水取水管敷設・接続工事</t>
    <rPh sb="2" eb="4">
      <t>キシャク</t>
    </rPh>
    <rPh sb="4" eb="5">
      <t>スイ</t>
    </rPh>
    <rPh sb="5" eb="7">
      <t>シュスイ</t>
    </rPh>
    <rPh sb="7" eb="8">
      <t>カン</t>
    </rPh>
    <rPh sb="8" eb="10">
      <t>フセツ</t>
    </rPh>
    <rPh sb="11" eb="13">
      <t>セツゾク</t>
    </rPh>
    <rPh sb="13" eb="15">
      <t>コウジ</t>
    </rPh>
    <phoneticPr fontId="11"/>
  </si>
  <si>
    <t>様式第12号（別紙1）</t>
    <rPh sb="0" eb="2">
      <t>ヨウシキ</t>
    </rPh>
    <rPh sb="2" eb="3">
      <t>ダイ</t>
    </rPh>
    <rPh sb="5" eb="6">
      <t>ゴウ</t>
    </rPh>
    <rPh sb="7" eb="9">
      <t>ベッシ</t>
    </rPh>
    <phoneticPr fontId="4"/>
  </si>
  <si>
    <t>１．新大曲仙北広域中央し尿処理センター運転管理人員</t>
    <rPh sb="2" eb="3">
      <t>シン</t>
    </rPh>
    <rPh sb="3" eb="15">
      <t>オオマガリセンボクコウイキチュウオウシニョウショリ</t>
    </rPh>
    <rPh sb="19" eb="25">
      <t>ウンテンカンリジンイン</t>
    </rPh>
    <phoneticPr fontId="11"/>
  </si>
  <si>
    <t>２．SPCを設立する場合</t>
    <rPh sb="6" eb="8">
      <t>セツリツ</t>
    </rPh>
    <rPh sb="10" eb="12">
      <t>バアイ</t>
    </rPh>
    <phoneticPr fontId="11"/>
  </si>
  <si>
    <t>事務費（旅費、消耗品、印刷、水道・電力使用料金（管理部）等）</t>
    <rPh sb="0" eb="3">
      <t>ジムヒ</t>
    </rPh>
    <rPh sb="4" eb="6">
      <t>リョヒ</t>
    </rPh>
    <rPh sb="7" eb="9">
      <t>ショウモウ</t>
    </rPh>
    <rPh sb="9" eb="10">
      <t>ヒン</t>
    </rPh>
    <rPh sb="11" eb="13">
      <t>インサツ</t>
    </rPh>
    <rPh sb="14" eb="16">
      <t>スイドウ</t>
    </rPh>
    <rPh sb="17" eb="23">
      <t>デンリョクシヨウリョウキン</t>
    </rPh>
    <rPh sb="24" eb="27">
      <t>カンリブ</t>
    </rPh>
    <rPh sb="28" eb="29">
      <t>トウ</t>
    </rPh>
    <phoneticPr fontId="11"/>
  </si>
  <si>
    <t>電力基本料金、水道基本料金</t>
    <rPh sb="0" eb="2">
      <t>デンリョク</t>
    </rPh>
    <rPh sb="2" eb="4">
      <t>キホン</t>
    </rPh>
    <rPh sb="4" eb="6">
      <t>リョウキン</t>
    </rPh>
    <rPh sb="7" eb="13">
      <t>スイドウキホンリョウキン</t>
    </rPh>
    <phoneticPr fontId="11"/>
  </si>
  <si>
    <t>固定費ⅰ</t>
    <rPh sb="0" eb="2">
      <t>コテイ</t>
    </rPh>
    <rPh sb="2" eb="3">
      <t>ヒ</t>
    </rPh>
    <phoneticPr fontId="11"/>
  </si>
  <si>
    <t>固定費ⅱ</t>
    <rPh sb="0" eb="2">
      <t>コテイ</t>
    </rPh>
    <rPh sb="2" eb="3">
      <t>ヒ</t>
    </rPh>
    <phoneticPr fontId="11"/>
  </si>
  <si>
    <t>様式第13号-14-1</t>
    <rPh sb="5" eb="6">
      <t>ゴウ</t>
    </rPh>
    <phoneticPr fontId="11"/>
  </si>
  <si>
    <t>様式第13号-14-2</t>
    <rPh sb="5" eb="6">
      <t>ゴウ</t>
    </rPh>
    <phoneticPr fontId="11"/>
  </si>
  <si>
    <t>・要求水準書に記載している機器のうち、施設性能（放流水質等）の達成に直接必要な機器等のみ計上すること。</t>
    <rPh sb="1" eb="3">
      <t>ヨウキュウ</t>
    </rPh>
    <rPh sb="3" eb="5">
      <t>スイジュン</t>
    </rPh>
    <rPh sb="5" eb="6">
      <t>ショ</t>
    </rPh>
    <phoneticPr fontId="11"/>
  </si>
  <si>
    <r>
      <t>基本料金（10m</t>
    </r>
    <r>
      <rPr>
        <vertAlign val="superscript"/>
        <sz val="10"/>
        <rFont val="ＭＳ 明朝"/>
        <family val="1"/>
        <charset val="128"/>
      </rPr>
      <t>3</t>
    </r>
    <r>
      <rPr>
        <sz val="10"/>
        <rFont val="ＭＳ 明朝"/>
        <family val="1"/>
        <charset val="128"/>
      </rPr>
      <t>まで）</t>
    </r>
    <phoneticPr fontId="11"/>
  </si>
  <si>
    <r>
      <t>円/10m</t>
    </r>
    <r>
      <rPr>
        <vertAlign val="superscript"/>
        <sz val="10"/>
        <rFont val="ＭＳ 明朝"/>
        <family val="1"/>
        <charset val="128"/>
      </rPr>
      <t>3</t>
    </r>
    <r>
      <rPr>
        <sz val="10"/>
        <rFont val="ＭＳ 明朝"/>
        <family val="1"/>
        <charset val="128"/>
      </rPr>
      <t>･月</t>
    </r>
    <phoneticPr fontId="11"/>
  </si>
  <si>
    <r>
      <t>円/m</t>
    </r>
    <r>
      <rPr>
        <vertAlign val="superscript"/>
        <sz val="10"/>
        <rFont val="ＭＳ 明朝"/>
        <family val="1"/>
        <charset val="128"/>
      </rPr>
      <t>3</t>
    </r>
    <phoneticPr fontId="11"/>
  </si>
  <si>
    <r>
      <t>m</t>
    </r>
    <r>
      <rPr>
        <vertAlign val="superscript"/>
        <sz val="10"/>
        <rFont val="ＭＳ 明朝"/>
        <family val="1"/>
        <charset val="128"/>
      </rPr>
      <t>3</t>
    </r>
    <r>
      <rPr>
        <sz val="10"/>
        <rFont val="ＭＳ 明朝"/>
        <family val="1"/>
        <charset val="128"/>
      </rPr>
      <t xml:space="preserve">/月
</t>
    </r>
    <r>
      <rPr>
        <sz val="6"/>
        <rFont val="ＭＳ 明朝"/>
        <family val="1"/>
        <charset val="128"/>
      </rPr>
      <t>（基本水量）</t>
    </r>
    <rPh sb="3" eb="4">
      <t>ツキ</t>
    </rPh>
    <rPh sb="6" eb="8">
      <t>キホン</t>
    </rPh>
    <rPh sb="8" eb="10">
      <t>スイリョウ</t>
    </rPh>
    <phoneticPr fontId="11"/>
  </si>
  <si>
    <r>
      <t>m</t>
    </r>
    <r>
      <rPr>
        <vertAlign val="superscript"/>
        <sz val="10"/>
        <rFont val="ＭＳ 明朝"/>
        <family val="1"/>
        <charset val="128"/>
      </rPr>
      <t>3</t>
    </r>
    <r>
      <rPr>
        <sz val="10"/>
        <rFont val="ＭＳ 明朝"/>
        <family val="1"/>
        <charset val="128"/>
      </rPr>
      <t>/年</t>
    </r>
    <phoneticPr fontId="11"/>
  </si>
  <si>
    <r>
      <t>従量料金（11～30m</t>
    </r>
    <r>
      <rPr>
        <vertAlign val="superscript"/>
        <sz val="10"/>
        <rFont val="ＭＳ 明朝"/>
        <family val="1"/>
        <charset val="128"/>
      </rPr>
      <t>3</t>
    </r>
    <r>
      <rPr>
        <sz val="10"/>
        <rFont val="ＭＳ 明朝"/>
        <family val="1"/>
        <charset val="128"/>
      </rPr>
      <t>）</t>
    </r>
    <rPh sb="0" eb="2">
      <t>ジュウリョウ</t>
    </rPh>
    <rPh sb="2" eb="4">
      <t>リョウキン</t>
    </rPh>
    <phoneticPr fontId="11"/>
  </si>
  <si>
    <r>
      <t>従量料金（31～50m</t>
    </r>
    <r>
      <rPr>
        <vertAlign val="superscript"/>
        <sz val="10"/>
        <rFont val="ＭＳ 明朝"/>
        <family val="1"/>
        <charset val="128"/>
      </rPr>
      <t>3</t>
    </r>
    <r>
      <rPr>
        <sz val="10"/>
        <rFont val="ＭＳ 明朝"/>
        <family val="1"/>
        <charset val="128"/>
      </rPr>
      <t>）</t>
    </r>
    <rPh sb="0" eb="2">
      <t>ジュウリョウ</t>
    </rPh>
    <rPh sb="2" eb="4">
      <t>リョウキン</t>
    </rPh>
    <phoneticPr fontId="11"/>
  </si>
  <si>
    <r>
      <t>従量料金（51～100m</t>
    </r>
    <r>
      <rPr>
        <vertAlign val="superscript"/>
        <sz val="10"/>
        <rFont val="ＭＳ 明朝"/>
        <family val="1"/>
        <charset val="128"/>
      </rPr>
      <t>3</t>
    </r>
    <r>
      <rPr>
        <sz val="10"/>
        <rFont val="ＭＳ 明朝"/>
        <family val="1"/>
        <charset val="128"/>
      </rPr>
      <t>）</t>
    </r>
    <rPh sb="0" eb="2">
      <t>ジュウリョウ</t>
    </rPh>
    <rPh sb="2" eb="4">
      <t>リョウキン</t>
    </rPh>
    <phoneticPr fontId="11"/>
  </si>
  <si>
    <r>
      <t>従量料金（101m</t>
    </r>
    <r>
      <rPr>
        <vertAlign val="superscript"/>
        <sz val="10"/>
        <rFont val="ＭＳ 明朝"/>
        <family val="1"/>
        <charset val="128"/>
      </rPr>
      <t>3</t>
    </r>
    <r>
      <rPr>
        <sz val="10"/>
        <rFont val="ＭＳ 明朝"/>
        <family val="1"/>
        <charset val="128"/>
      </rPr>
      <t>～）</t>
    </r>
    <rPh sb="0" eb="2">
      <t>ジュウリョウ</t>
    </rPh>
    <rPh sb="2" eb="4">
      <t>リョウキン</t>
    </rPh>
    <phoneticPr fontId="11"/>
  </si>
  <si>
    <r>
      <t>１．処理量136kL/日（し尿：36kL/日，浄化槽汚泥：89kL/日，農集排汚泥：11kL/日）の定格運転（365日/年）の場合について記載すること。
２．月：30日，年：365日とする。
３．消費税及び地方消費税相当額を除く額を記載すること。
４．薬品は、薬品の種類、用途ごとに記載すること。
５．電気用役量は、プラント設備用や処理部の照明等の処理部にかかる電気用役量を計上する。
６．用役費には、生活用水は含まない。
７．薬品費、活性炭費は、設計計算書と整合をとること。
８．提案単価を記載した上で「単価根拠」の説明と資料添付すること。
９</t>
    </r>
    <r>
      <rPr>
        <sz val="10"/>
        <color theme="1"/>
        <rFont val="ＭＳ 明朝"/>
        <family val="1"/>
        <charset val="128"/>
      </rPr>
      <t>. 様式第12号等との整合に留意すること。</t>
    </r>
    <rPh sb="2" eb="4">
      <t>ショリ</t>
    </rPh>
    <rPh sb="4" eb="5">
      <t>リョウ</t>
    </rPh>
    <rPh sb="9" eb="12">
      <t>l</t>
    </rPh>
    <rPh sb="14" eb="15">
      <t>ニョウ</t>
    </rPh>
    <rPh sb="19" eb="22">
      <t>l</t>
    </rPh>
    <rPh sb="23" eb="26">
      <t>ジョウカソウ</t>
    </rPh>
    <rPh sb="26" eb="28">
      <t>オデイ</t>
    </rPh>
    <rPh sb="32" eb="35">
      <t>l</t>
    </rPh>
    <rPh sb="36" eb="37">
      <t>ノウ</t>
    </rPh>
    <rPh sb="37" eb="38">
      <t>シュウ</t>
    </rPh>
    <rPh sb="38" eb="39">
      <t>ハイ</t>
    </rPh>
    <rPh sb="39" eb="41">
      <t>オデイ</t>
    </rPh>
    <rPh sb="45" eb="48">
      <t>l</t>
    </rPh>
    <rPh sb="50" eb="52">
      <t>テイカク</t>
    </rPh>
    <rPh sb="52" eb="54">
      <t>ウンテン</t>
    </rPh>
    <rPh sb="58" eb="59">
      <t>ニチ</t>
    </rPh>
    <rPh sb="60" eb="61">
      <t>ネン</t>
    </rPh>
    <rPh sb="114" eb="115">
      <t>ガク</t>
    </rPh>
    <rPh sb="166" eb="169">
      <t>ショリブ</t>
    </rPh>
    <rPh sb="170" eb="172">
      <t>ショウメイ</t>
    </rPh>
    <rPh sb="172" eb="173">
      <t>ナド</t>
    </rPh>
    <rPh sb="174" eb="177">
      <t>ショリブ</t>
    </rPh>
    <rPh sb="181" eb="186">
      <t>デンキヨウエキリョウ</t>
    </rPh>
    <rPh sb="214" eb="216">
      <t>ヤクヒン</t>
    </rPh>
    <rPh sb="216" eb="217">
      <t>ヒ</t>
    </rPh>
    <rPh sb="218" eb="221">
      <t>カッセイタン</t>
    </rPh>
    <rPh sb="221" eb="222">
      <t>ヒ</t>
    </rPh>
    <rPh sb="230" eb="232">
      <t>セイゴウ</t>
    </rPh>
    <rPh sb="241" eb="243">
      <t>テイアン</t>
    </rPh>
    <rPh sb="243" eb="245">
      <t>タンカ</t>
    </rPh>
    <rPh sb="246" eb="248">
      <t>キサイ</t>
    </rPh>
    <rPh sb="250" eb="251">
      <t>ウエ</t>
    </rPh>
    <rPh sb="253" eb="255">
      <t>タンカ</t>
    </rPh>
    <rPh sb="255" eb="257">
      <t>コンキョ</t>
    </rPh>
    <rPh sb="259" eb="261">
      <t>セツメイ</t>
    </rPh>
    <rPh sb="262" eb="264">
      <t>シリョウ</t>
    </rPh>
    <rPh sb="264" eb="266">
      <t>テンプ</t>
    </rPh>
    <phoneticPr fontId="11"/>
  </si>
  <si>
    <t>※ 各様式の記載内容について、該当しない場合は各様式に「該当なし」と記載し、提出すること。</t>
    <rPh sb="2" eb="5">
      <t>カクヨウシキ</t>
    </rPh>
    <rPh sb="6" eb="8">
      <t>キサイ</t>
    </rPh>
    <rPh sb="8" eb="10">
      <t>ナイヨウ</t>
    </rPh>
    <rPh sb="15" eb="17">
      <t>ガイトウ</t>
    </rPh>
    <rPh sb="20" eb="22">
      <t>バアイ</t>
    </rPh>
    <rPh sb="23" eb="26">
      <t>カクヨウシキ</t>
    </rPh>
    <rPh sb="28" eb="30">
      <t>ガイトウ</t>
    </rPh>
    <rPh sb="34" eb="36">
      <t>キサイ</t>
    </rPh>
    <rPh sb="38" eb="40">
      <t>テイシュツ</t>
    </rPh>
    <phoneticPr fontId="11"/>
  </si>
  <si>
    <t>「入札説明書　第３章２ (1) (ｵ)」に規定する施設の設計・建設工事実績</t>
    <phoneticPr fontId="11"/>
  </si>
  <si>
    <t>「入札説明書　第３章２ (2) (ｱ)」に規定する施設の運転管理業務実績</t>
    <phoneticPr fontId="11"/>
  </si>
  <si>
    <t>「入札説明書　第３章２ (1) (ｳ)」に規定する監理技術者の資格及び業務経験</t>
    <phoneticPr fontId="11"/>
  </si>
  <si>
    <t>「入札説明書　第３章２ (2) (ｲ)」に規定する配置予定者の資格及び業務経験</t>
    <phoneticPr fontId="11"/>
  </si>
  <si>
    <t>A3判・横（A4判に折込み）で作成すること</t>
    <rPh sb="2" eb="3">
      <t>ハン</t>
    </rPh>
    <rPh sb="8" eb="9">
      <t>ハン</t>
    </rPh>
    <rPh sb="10" eb="12">
      <t>オリコ</t>
    </rPh>
    <phoneticPr fontId="11"/>
  </si>
  <si>
    <t>・機器または部品のうち、維持補修を要するものについてはその実施頻度を記入すること。</t>
    <phoneticPr fontId="11"/>
  </si>
  <si>
    <t>※2　管内企業とは、組合管内に事業所（許認可登録を必要とする業種にあっては、当該認可等を受けている事業所）等を有し、かつ、入札公告日時点において大仙市、仙北市及び美郷町のいずれかの入札参加資格を有する企業をいう。</t>
    <rPh sb="3" eb="5">
      <t>カンナイ</t>
    </rPh>
    <rPh sb="5" eb="7">
      <t>キギョウ</t>
    </rPh>
    <phoneticPr fontId="11"/>
  </si>
  <si>
    <t>※2　管内企業とは、組合管内に事業所（許認可登録を必要とする業種にあっては、当該認可等を受けている事業所）等を有し、
　　 かつ、入札公告日時点において大仙市、仙北市及び美郷町のいずれかの入札参加資格を有する企業をいう。</t>
    <rPh sb="3" eb="5">
      <t>カンナイ</t>
    </rPh>
    <rPh sb="5" eb="7">
      <t>キギョウ</t>
    </rPh>
    <phoneticPr fontId="11"/>
  </si>
  <si>
    <t>令和４年４月</t>
    <rPh sb="0" eb="2">
      <t>レイワ</t>
    </rPh>
    <rPh sb="5" eb="6">
      <t>ガツ</t>
    </rPh>
    <phoneticPr fontId="7"/>
  </si>
  <si>
    <t>（第１回変更：令和4年5月13日）</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</si>
</sst>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2">
    <numFmt numFmtId="6" formatCode="&quot;¥&quot;#,##0;[Red]&quot;¥&quot;\-#,##0"/>
    <numFmt numFmtId="41" formatCode="_ * #,##0_ ;_ * \-#,##0_ ;_ * &quot;-&quot;_ ;_ @_ "/>
    <numFmt numFmtId="43" formatCode="_ * #,##0.00_ ;_ * \-#,##0.00_ ;_ * &quot;-&quot;??_ ;_ @_ "/>
    <numFmt numFmtId="176" formatCode="0_);[Red]\(0\)"/>
    <numFmt numFmtId="177" formatCode="&quot;〔　&quot;#,##0&quot;〕&quot;"/>
    <numFmt numFmtId="178" formatCode="&quot;《　&quot;#,##0&quot;》&quot;"/>
    <numFmt numFmtId="179" formatCode="&quot;【　&quot;#,##0&quot;】&quot;"/>
    <numFmt numFmtId="180" formatCode="#,##0_);[Red]\(#,##0\)"/>
    <numFmt numFmtId="181" formatCode="0_ "/>
    <numFmt numFmtId="182" formatCode="#,##0_ "/>
    <numFmt numFmtId="183" formatCode="#,##0_ ;[Red]\-#,##0\ "/>
    <numFmt numFmtId="184" formatCode="#,##0;[Red]&quot;▲&quot;* #,##0;\-\-"/>
    <numFmt numFmtId="185" formatCode="0.0%"/>
    <numFmt numFmtId="186" formatCode="[$-411]gggee&quot;年&quot;m&quot;月&quot;d&quot;日 (        )&quot;"/>
    <numFmt numFmtId="187" formatCode="&quot;塔&quot;&quot;屋&quot;\ #\ &quot;階&quot;"/>
    <numFmt numFmtId="188" formatCode="0&quot; m2  x&quot;"/>
    <numFmt numFmtId="189" formatCode="#,##0.0000;[Red]\-#,##0.0000"/>
    <numFmt numFmtId="190" formatCode="[$-411]gggee&quot;年&quot;m&quot;月&quot;d&quot;日 (     )&quot;"/>
    <numFmt numFmtId="191" formatCode="General_)"/>
    <numFmt numFmtId="192" formatCode="#\ &quot;日&quot;&quot;　&quot;&quot;間&quot;"/>
    <numFmt numFmtId="193" formatCode="_(&quot;$&quot;* #,##0.0_);_(&quot;$&quot;* \(#,##0.0\);_(&quot;$&quot;* &quot;-&quot;??_);_(@_)"/>
    <numFmt numFmtId="194" formatCode="#,##0&quot; $&quot;;[Red]\-#,##0&quot; $&quot;"/>
    <numFmt numFmtId="195" formatCode="\(#,###&quot;/&quot;&quot;坪&quot;\)"/>
    <numFmt numFmtId="196" formatCode="\(##.#&quot;人/月&quot;\)"/>
    <numFmt numFmtId="197" formatCode="[$-411]gggee&quot;年&quot;m&quot;月&quot;d&quot;日&quot;\ h:mm"/>
    <numFmt numFmtId="198" formatCode="_(&quot;$&quot;* #,##0_);_(&quot;$&quot;* \(#,##0\);_(&quot;$&quot;* &quot;-&quot;_);_(@_)"/>
    <numFmt numFmtId="199" formatCode="&quot;φ&quot;0.0"/>
    <numFmt numFmtId="200" formatCode="#,##0.0\ "/>
    <numFmt numFmtId="201" formatCode="#,##0\ \ "/>
    <numFmt numFmtId="202" formatCode="&quot;,L&quot;0"/>
    <numFmt numFmtId="203" formatCode="0.0&quot;t&quot;"/>
    <numFmt numFmtId="204" formatCode="hh:mm\ \T\K"/>
  </numFmts>
  <fonts count="81">
    <font>
      <sz val="11"/>
      <name val="ＭＳ Ｐゴシック"/>
      <family val="3"/>
      <charset val="128"/>
    </font>
    <font>
      <sz val="11"/>
      <color theme="1"/>
      <name val="ＭＳ Ｐゴシック"/>
      <family val="2"/>
      <charset val="128"/>
      <scheme val="minor"/>
    </font>
    <font>
      <sz val="11"/>
      <name val="ＭＳ 明朝"/>
      <family val="1"/>
      <charset val="128"/>
    </font>
    <font>
      <sz val="11"/>
      <name val="ＭＳ ゴシック"/>
      <family val="3"/>
      <charset val="128"/>
    </font>
    <font>
      <sz val="6"/>
      <name val="ＭＳ Ｐゴシック"/>
      <family val="2"/>
      <charset val="128"/>
      <scheme val="minor"/>
    </font>
    <font>
      <sz val="16"/>
      <name val="ＭＳ ゴシック"/>
      <family val="3"/>
      <charset val="128"/>
    </font>
    <font>
      <sz val="22"/>
      <name val="ＭＳ ゴシック"/>
      <family val="3"/>
      <charset val="128"/>
    </font>
    <font>
      <sz val="6"/>
      <name val="ＭＳ 明朝"/>
      <family val="1"/>
      <charset val="128"/>
    </font>
    <font>
      <sz val="20"/>
      <name val="ＭＳ ゴシック"/>
      <family val="3"/>
      <charset val="128"/>
    </font>
    <font>
      <sz val="11"/>
      <color theme="1"/>
      <name val="ＭＳ Ｐゴシック"/>
      <family val="3"/>
      <charset val="128"/>
      <scheme val="minor"/>
    </font>
    <font>
      <sz val="14"/>
      <color indexed="8"/>
      <name val="ＭＳ Ｐゴシック"/>
      <family val="3"/>
      <charset val="128"/>
    </font>
    <font>
      <sz val="6"/>
      <name val="ＭＳ Ｐゴシック"/>
      <family val="3"/>
      <charset val="128"/>
    </font>
    <font>
      <sz val="10"/>
      <color indexed="8"/>
      <name val="ＭＳ Ｐゴシック"/>
      <family val="3"/>
      <charset val="128"/>
    </font>
    <font>
      <sz val="11"/>
      <name val="ＭＳ Ｐゴシック"/>
      <family val="3"/>
      <charset val="128"/>
    </font>
    <font>
      <sz val="12"/>
      <name val="ＭＳ 明朝"/>
      <family val="1"/>
      <charset val="128"/>
    </font>
    <font>
      <sz val="8"/>
      <name val="ＭＳ 明朝"/>
      <family val="1"/>
      <charset val="128"/>
    </font>
    <font>
      <b/>
      <sz val="14"/>
      <name val="ＭＳ 明朝"/>
      <family val="1"/>
      <charset val="128"/>
    </font>
    <font>
      <b/>
      <sz val="11"/>
      <name val="ＭＳ 明朝"/>
      <family val="1"/>
      <charset val="128"/>
    </font>
    <font>
      <sz val="10"/>
      <name val="ＭＳ 明朝"/>
      <family val="1"/>
      <charset val="128"/>
    </font>
    <font>
      <sz val="9"/>
      <name val="ＭＳ 明朝"/>
      <family val="1"/>
      <charset val="128"/>
    </font>
    <font>
      <sz val="10"/>
      <color indexed="10"/>
      <name val="ＭＳ 明朝"/>
      <family val="1"/>
      <charset val="128"/>
    </font>
    <font>
      <sz val="10"/>
      <name val="ＭＳ Ｐゴシック"/>
      <family val="3"/>
      <charset val="128"/>
    </font>
    <font>
      <sz val="14"/>
      <name val="ＭＳ 明朝"/>
      <family val="1"/>
      <charset val="128"/>
    </font>
    <font>
      <sz val="10.5"/>
      <name val="ＭＳ Ｐゴシック"/>
      <family val="3"/>
      <charset val="128"/>
    </font>
    <font>
      <sz val="11"/>
      <name val="Century"/>
      <family val="1"/>
    </font>
    <font>
      <b/>
      <sz val="14"/>
      <name val="ＭＳ ゴシック"/>
      <family val="3"/>
      <charset val="128"/>
    </font>
    <font>
      <b/>
      <sz val="11"/>
      <name val="ＭＳ ゴシック"/>
      <family val="3"/>
      <charset val="128"/>
    </font>
    <font>
      <sz val="9"/>
      <name val="ＭＳ Ｐ明朝"/>
      <family val="1"/>
      <charset val="128"/>
    </font>
    <font>
      <sz val="10"/>
      <name val="ＭＳ ゴシック"/>
      <family val="3"/>
      <charset val="128"/>
    </font>
    <font>
      <b/>
      <sz val="11"/>
      <name val="ＭＳ Ｐゴシック"/>
      <family val="3"/>
      <charset val="128"/>
    </font>
    <font>
      <sz val="9"/>
      <name val="ＭＳ Ｐゴシック"/>
      <family val="3"/>
      <charset val="128"/>
    </font>
    <font>
      <i/>
      <sz val="10"/>
      <name val="ＭＳ Ｐゴシック"/>
      <family val="3"/>
      <charset val="128"/>
    </font>
    <font>
      <b/>
      <sz val="10"/>
      <name val="ＭＳ Ｐゴシック"/>
      <family val="3"/>
      <charset val="128"/>
    </font>
    <font>
      <sz val="9"/>
      <color theme="1"/>
      <name val="ＭＳ 明朝"/>
      <family val="1"/>
      <charset val="128"/>
    </font>
    <font>
      <sz val="9"/>
      <name val="ＭＳ ゴシック"/>
      <family val="3"/>
      <charset val="128"/>
    </font>
    <font>
      <sz val="14"/>
      <name val="ＭＳ ゴシック"/>
      <family val="3"/>
      <charset val="128"/>
    </font>
    <font>
      <sz val="10"/>
      <color theme="1"/>
      <name val="ＭＳ Ｐゴシック"/>
      <family val="3"/>
      <charset val="128"/>
    </font>
    <font>
      <sz val="14"/>
      <name val="System"/>
      <family val="2"/>
    </font>
    <font>
      <sz val="10"/>
      <name val="ＭＳ Ｐ明朝"/>
      <family val="1"/>
      <charset val="128"/>
    </font>
    <font>
      <sz val="11"/>
      <name val="ＭＳ Ｐ明朝"/>
      <family val="1"/>
      <charset val="128"/>
    </font>
    <font>
      <b/>
      <sz val="11"/>
      <name val="ＭＳ Ｐ明朝"/>
      <family val="1"/>
      <charset val="128"/>
    </font>
    <font>
      <sz val="12"/>
      <name val="ＭＳ Ｐ明朝"/>
      <family val="1"/>
      <charset val="128"/>
    </font>
    <font>
      <b/>
      <sz val="14"/>
      <name val="ＭＳ Ｐ明朝"/>
      <family val="1"/>
      <charset val="128"/>
    </font>
    <font>
      <sz val="14"/>
      <name val="ＭＳ Ｐ明朝"/>
      <family val="1"/>
      <charset val="128"/>
    </font>
    <font>
      <sz val="8"/>
      <name val="ＭＳ Ｐ明朝"/>
      <family val="1"/>
      <charset val="128"/>
    </font>
    <font>
      <i/>
      <sz val="10"/>
      <name val="ＭＳ Ｐ明朝"/>
      <family val="1"/>
      <charset val="128"/>
    </font>
    <font>
      <b/>
      <sz val="10"/>
      <name val="ＭＳ Ｐ明朝"/>
      <family val="1"/>
      <charset val="128"/>
    </font>
    <font>
      <sz val="10"/>
      <name val="Century"/>
      <family val="1"/>
    </font>
    <font>
      <u/>
      <sz val="11"/>
      <color indexed="12"/>
      <name val="ＭＳ Ｐゴシック"/>
      <family val="3"/>
      <charset val="128"/>
    </font>
    <font>
      <b/>
      <sz val="10"/>
      <name val="ＭＳ ゴシック"/>
      <family val="3"/>
      <charset val="128"/>
    </font>
    <font>
      <b/>
      <sz val="10"/>
      <name val="ＭＳ 明朝"/>
      <family val="1"/>
      <charset val="128"/>
    </font>
    <font>
      <sz val="11"/>
      <color indexed="9"/>
      <name val="ＭＳ Ｐゴシック"/>
      <family val="3"/>
      <charset val="128"/>
    </font>
    <font>
      <sz val="10.5"/>
      <name val="ＭＳ 明朝"/>
      <family val="1"/>
      <charset val="128"/>
    </font>
    <font>
      <sz val="10"/>
      <color rgb="FFFF0000"/>
      <name val="ＭＳ 明朝"/>
      <family val="1"/>
      <charset val="128"/>
    </font>
    <font>
      <u/>
      <sz val="11"/>
      <color indexed="36"/>
      <name val="ＭＳ Ｐゴシック"/>
      <family val="3"/>
      <charset val="128"/>
    </font>
    <font>
      <sz val="10"/>
      <name val="Times New Roman"/>
      <family val="1"/>
    </font>
    <font>
      <sz val="10"/>
      <name val="Arial"/>
      <family val="2"/>
    </font>
    <font>
      <sz val="11"/>
      <name val="明朝"/>
      <family val="1"/>
      <charset val="128"/>
    </font>
    <font>
      <sz val="10.5"/>
      <name val="明朝"/>
      <family val="1"/>
      <charset val="128"/>
    </font>
    <font>
      <b/>
      <sz val="12"/>
      <name val="Helv"/>
      <family val="2"/>
    </font>
    <font>
      <sz val="12"/>
      <name val="Helv"/>
      <family val="2"/>
    </font>
    <font>
      <sz val="10"/>
      <color indexed="8"/>
      <name val="Arial"/>
      <family val="2"/>
    </font>
    <font>
      <sz val="9"/>
      <name val="Times New Roman"/>
      <family val="1"/>
    </font>
    <font>
      <u/>
      <sz val="10"/>
      <color indexed="14"/>
      <name val="MS Sans Serif"/>
      <family val="2"/>
    </font>
    <font>
      <sz val="8"/>
      <name val="Arial"/>
      <family val="2"/>
    </font>
    <font>
      <b/>
      <sz val="11"/>
      <name val="Arial"/>
      <family val="2"/>
    </font>
    <font>
      <b/>
      <sz val="12"/>
      <name val="Arial"/>
      <family val="2"/>
    </font>
    <font>
      <u/>
      <sz val="8"/>
      <color indexed="12"/>
      <name val="Times New Roman"/>
      <family val="1"/>
    </font>
    <font>
      <b/>
      <sz val="10"/>
      <name val="Arial"/>
      <family val="2"/>
    </font>
    <font>
      <sz val="10"/>
      <name val="MS Sans Serif"/>
      <family val="2"/>
    </font>
    <font>
      <b/>
      <sz val="10"/>
      <name val="MS Sans Serif"/>
      <family val="2"/>
    </font>
    <font>
      <sz val="8"/>
      <color indexed="16"/>
      <name val="Century Schoolbook"/>
      <family val="1"/>
    </font>
    <font>
      <b/>
      <i/>
      <sz val="10"/>
      <name val="Times New Roman"/>
      <family val="1"/>
    </font>
    <font>
      <b/>
      <sz val="11"/>
      <name val="Helv"/>
      <family val="2"/>
    </font>
    <font>
      <b/>
      <sz val="9"/>
      <name val="Times New Roman"/>
      <family val="1"/>
    </font>
    <font>
      <sz val="10"/>
      <name val="Helv"/>
      <family val="2"/>
    </font>
    <font>
      <sz val="11"/>
      <color indexed="8"/>
      <name val="FC丸ゴシック体-L"/>
      <family val="3"/>
      <charset val="128"/>
    </font>
    <font>
      <sz val="11"/>
      <color indexed="8"/>
      <name val="ＭＳ Ｐゴシック"/>
      <family val="3"/>
      <charset val="128"/>
    </font>
    <font>
      <u/>
      <sz val="10"/>
      <name val="ＭＳ Ｐ明朝"/>
      <family val="1"/>
      <charset val="128"/>
    </font>
    <font>
      <sz val="10"/>
      <color theme="1"/>
      <name val="ＭＳ 明朝"/>
      <family val="1"/>
      <charset val="128"/>
    </font>
    <font>
      <vertAlign val="superscript"/>
      <sz val="10"/>
      <name val="ＭＳ 明朝"/>
      <family val="1"/>
      <charset val="128"/>
    </font>
  </fonts>
  <fills count="15">
    <fill>
      <patternFill patternType="none"/>
    </fill>
    <fill>
      <patternFill patternType="gray125"/>
    </fill>
    <fill>
      <patternFill patternType="solid">
        <fgColor indexed="22"/>
        <bgColor indexed="64"/>
      </patternFill>
    </fill>
    <fill>
      <patternFill patternType="solid">
        <fgColor rgb="FFFFFF99"/>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indexed="43"/>
        <bgColor indexed="64"/>
      </patternFill>
    </fill>
    <fill>
      <patternFill patternType="solid">
        <fgColor indexed="43"/>
        <bgColor indexed="43"/>
      </patternFill>
    </fill>
    <fill>
      <patternFill patternType="solid">
        <fgColor indexed="42"/>
        <bgColor indexed="64"/>
      </patternFill>
    </fill>
    <fill>
      <patternFill patternType="solid">
        <fgColor indexed="26"/>
        <bgColor indexed="64"/>
      </patternFill>
    </fill>
    <fill>
      <patternFill patternType="solid">
        <fgColor indexed="10"/>
        <bgColor indexed="64"/>
      </patternFill>
    </fill>
    <fill>
      <patternFill patternType="mediumGray">
        <fgColor indexed="22"/>
      </patternFill>
    </fill>
    <fill>
      <patternFill patternType="solid">
        <fgColor indexed="13"/>
        <bgColor indexed="64"/>
      </patternFill>
    </fill>
    <fill>
      <patternFill patternType="solid">
        <fgColor indexed="15"/>
        <bgColor indexed="64"/>
      </patternFill>
    </fill>
  </fills>
  <borders count="237">
    <border>
      <left/>
      <right/>
      <top/>
      <bottom/>
      <diagonal/>
    </border>
    <border>
      <left style="thin">
        <color indexed="64"/>
      </left>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top style="hair">
        <color indexed="64"/>
      </top>
      <bottom style="double">
        <color indexed="64"/>
      </bottom>
      <diagonal/>
    </border>
    <border>
      <left style="thin">
        <color indexed="64"/>
      </left>
      <right style="hair">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style="thin">
        <color indexed="64"/>
      </left>
      <right/>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bottom/>
      <diagonal/>
    </border>
    <border>
      <left/>
      <right style="thin">
        <color indexed="64"/>
      </right>
      <top/>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diagonalDown="1">
      <left style="thin">
        <color indexed="64"/>
      </left>
      <right/>
      <top style="thin">
        <color indexed="64"/>
      </top>
      <bottom/>
      <diagonal style="thin">
        <color indexed="64"/>
      </diagonal>
    </border>
    <border diagonalDown="1">
      <left/>
      <right style="thin">
        <color indexed="64"/>
      </right>
      <top style="thin">
        <color indexed="64"/>
      </top>
      <bottom/>
      <diagonal style="thin">
        <color indexed="64"/>
      </diagonal>
    </border>
    <border>
      <left style="double">
        <color indexed="64"/>
      </left>
      <right style="thin">
        <color indexed="64"/>
      </right>
      <top style="thin">
        <color indexed="64"/>
      </top>
      <bottom style="thin">
        <color indexed="64"/>
      </bottom>
      <diagonal/>
    </border>
    <border diagonalDown="1">
      <left style="thin">
        <color indexed="64"/>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top style="thin">
        <color indexed="64"/>
      </top>
      <bottom/>
      <diagonal/>
    </border>
    <border>
      <left style="thin">
        <color indexed="64"/>
      </left>
      <right style="thin">
        <color indexed="64"/>
      </right>
      <top/>
      <bottom/>
      <diagonal/>
    </border>
    <border>
      <left/>
      <right/>
      <top style="thin">
        <color indexed="64"/>
      </top>
      <bottom/>
      <diagonal/>
    </border>
    <border>
      <left style="thin">
        <color indexed="64"/>
      </left>
      <right style="thin">
        <color indexed="64"/>
      </right>
      <top style="thin">
        <color indexed="64"/>
      </top>
      <bottom/>
      <diagonal/>
    </border>
    <border>
      <left style="double">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bottom/>
      <diagonal/>
    </border>
    <border>
      <left/>
      <right style="thin">
        <color indexed="64"/>
      </right>
      <top/>
      <bottom style="thin">
        <color indexed="64"/>
      </bottom>
      <diagonal/>
    </border>
    <border>
      <left/>
      <right style="thin">
        <color indexed="64"/>
      </right>
      <top style="thin">
        <color indexed="64"/>
      </top>
      <bottom/>
      <diagonal/>
    </border>
    <border>
      <left/>
      <right/>
      <top style="thin">
        <color indexed="64"/>
      </top>
      <bottom style="dashed">
        <color indexed="64"/>
      </bottom>
      <diagonal/>
    </border>
    <border>
      <left/>
      <right style="thin">
        <color indexed="64"/>
      </right>
      <top/>
      <bottom style="dashed">
        <color indexed="64"/>
      </bottom>
      <diagonal/>
    </border>
    <border>
      <left/>
      <right style="medium">
        <color indexed="64"/>
      </right>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style="medium">
        <color indexed="64"/>
      </left>
      <right style="medium">
        <color indexed="64"/>
      </right>
      <top style="dotted">
        <color indexed="64"/>
      </top>
      <bottom style="thin">
        <color indexed="64"/>
      </bottom>
      <diagonal/>
    </border>
    <border>
      <left style="thin">
        <color indexed="64"/>
      </left>
      <right/>
      <top/>
      <bottom style="dashed">
        <color indexed="64"/>
      </bottom>
      <diagonal/>
    </border>
    <border>
      <left/>
      <right/>
      <top/>
      <bottom style="dashed">
        <color indexed="64"/>
      </bottom>
      <diagonal/>
    </border>
    <border>
      <left style="medium">
        <color indexed="64"/>
      </left>
      <right style="thin">
        <color indexed="64"/>
      </right>
      <top/>
      <bottom style="dashed">
        <color indexed="64"/>
      </bottom>
      <diagonal/>
    </border>
    <border>
      <left style="thin">
        <color indexed="64"/>
      </left>
      <right style="thin">
        <color indexed="64"/>
      </right>
      <top/>
      <bottom style="dashed">
        <color indexed="64"/>
      </bottom>
      <diagonal/>
    </border>
    <border>
      <left style="thin">
        <color indexed="64"/>
      </left>
      <right style="medium">
        <color indexed="64"/>
      </right>
      <top/>
      <bottom style="dashed">
        <color indexed="64"/>
      </bottom>
      <diagonal/>
    </border>
    <border>
      <left style="medium">
        <color indexed="64"/>
      </left>
      <right style="medium">
        <color indexed="64"/>
      </right>
      <top/>
      <bottom style="dotted">
        <color indexed="64"/>
      </bottom>
      <diagonal/>
    </border>
    <border>
      <left style="thin">
        <color indexed="64"/>
      </left>
      <right style="medium">
        <color indexed="64"/>
      </right>
      <top/>
      <bottom/>
      <diagonal/>
    </border>
    <border>
      <left style="medium">
        <color indexed="64"/>
      </left>
      <right style="medium">
        <color indexed="64"/>
      </right>
      <top style="dotted">
        <color indexed="64"/>
      </top>
      <bottom style="dotted">
        <color indexed="64"/>
      </bottom>
      <diagonal/>
    </border>
    <border>
      <left style="medium">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bottom style="medium">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top style="medium">
        <color indexed="64"/>
      </top>
      <bottom style="dashed">
        <color indexed="64"/>
      </bottom>
      <diagonal/>
    </border>
    <border>
      <left/>
      <right style="thin">
        <color indexed="64"/>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medium">
        <color indexed="64"/>
      </right>
      <top style="medium">
        <color indexed="64"/>
      </top>
      <bottom style="dashed">
        <color indexed="64"/>
      </bottom>
      <diagonal/>
    </border>
    <border>
      <left/>
      <right style="thin">
        <color indexed="64"/>
      </right>
      <top style="dashed">
        <color indexed="64"/>
      </top>
      <bottom style="dashed">
        <color indexed="64"/>
      </bottom>
      <diagonal/>
    </border>
    <border>
      <left/>
      <right style="medium">
        <color indexed="64"/>
      </right>
      <top style="dashed">
        <color indexed="64"/>
      </top>
      <bottom style="dashed">
        <color indexed="64"/>
      </bottom>
      <diagonal/>
    </border>
    <border>
      <left style="medium">
        <color indexed="64"/>
      </left>
      <right style="medium">
        <color indexed="64"/>
      </right>
      <top style="dashed">
        <color indexed="64"/>
      </top>
      <bottom style="dashed">
        <color indexed="64"/>
      </bottom>
      <diagonal/>
    </border>
    <border>
      <left style="medium">
        <color indexed="64"/>
      </left>
      <right/>
      <top style="dashed">
        <color indexed="64"/>
      </top>
      <bottom style="medium">
        <color indexed="64"/>
      </bottom>
      <diagonal/>
    </border>
    <border>
      <left/>
      <right style="thin">
        <color indexed="64"/>
      </right>
      <top style="dashed">
        <color indexed="64"/>
      </top>
      <bottom style="medium">
        <color indexed="64"/>
      </bottom>
      <diagonal/>
    </border>
    <border>
      <left/>
      <right style="medium">
        <color indexed="64"/>
      </right>
      <top style="dashed">
        <color indexed="64"/>
      </top>
      <bottom style="medium">
        <color indexed="64"/>
      </bottom>
      <diagonal/>
    </border>
    <border>
      <left style="medium">
        <color indexed="64"/>
      </left>
      <right style="medium">
        <color indexed="64"/>
      </right>
      <top style="dashed">
        <color indexed="64"/>
      </top>
      <bottom style="medium">
        <color indexed="64"/>
      </bottom>
      <diagonal/>
    </border>
    <border>
      <left style="medium">
        <color indexed="64"/>
      </left>
      <right style="thin">
        <color indexed="64"/>
      </right>
      <top style="medium">
        <color indexed="64"/>
      </top>
      <bottom style="dashed">
        <color indexed="64"/>
      </bottom>
      <diagonal/>
    </border>
    <border>
      <left style="thin">
        <color indexed="64"/>
      </left>
      <right style="thin">
        <color indexed="64"/>
      </right>
      <top style="medium">
        <color indexed="64"/>
      </top>
      <bottom style="dashed">
        <color indexed="64"/>
      </bottom>
      <diagonal/>
    </border>
    <border>
      <left style="medium">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medium">
        <color indexed="64"/>
      </left>
      <right style="thin">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style="medium">
        <color indexed="64"/>
      </bottom>
      <diagonal/>
    </border>
    <border>
      <left style="medium">
        <color indexed="64"/>
      </left>
      <right style="medium">
        <color indexed="64"/>
      </right>
      <top style="hair">
        <color indexed="64"/>
      </top>
      <bottom/>
      <diagonal/>
    </border>
    <border>
      <left/>
      <right style="medium">
        <color indexed="64"/>
      </right>
      <top style="hair">
        <color indexed="64"/>
      </top>
      <bottom/>
      <diagonal/>
    </border>
    <border>
      <left style="medium">
        <color indexed="64"/>
      </left>
      <right style="medium">
        <color indexed="64"/>
      </right>
      <top/>
      <bottom/>
      <diagonal/>
    </border>
    <border>
      <left style="thin">
        <color indexed="64"/>
      </left>
      <right style="medium">
        <color indexed="64"/>
      </right>
      <top style="thin">
        <color indexed="64"/>
      </top>
      <bottom style="dotted">
        <color indexed="64"/>
      </bottom>
      <diagonal/>
    </border>
    <border>
      <left style="medium">
        <color indexed="64"/>
      </left>
      <right/>
      <top/>
      <bottom style="dashed">
        <color indexed="64"/>
      </bottom>
      <diagonal/>
    </border>
    <border>
      <left style="medium">
        <color indexed="64"/>
      </left>
      <right style="medium">
        <color indexed="64"/>
      </right>
      <top/>
      <bottom style="dashed">
        <color indexed="64"/>
      </bottom>
      <diagonal/>
    </border>
    <border>
      <left style="thin">
        <color indexed="64"/>
      </left>
      <right style="medium">
        <color indexed="64"/>
      </right>
      <top style="dotted">
        <color indexed="64"/>
      </top>
      <bottom style="dashed">
        <color indexed="64"/>
      </bottom>
      <diagonal/>
    </border>
    <border>
      <left style="medium">
        <color indexed="64"/>
      </left>
      <right style="medium">
        <color indexed="64"/>
      </right>
      <top style="dashed">
        <color indexed="64"/>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style="medium">
        <color indexed="64"/>
      </left>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medium">
        <color indexed="64"/>
      </left>
      <right style="medium">
        <color indexed="64"/>
      </right>
      <top style="thin">
        <color indexed="64"/>
      </top>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style="medium">
        <color indexed="64"/>
      </left>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style="medium">
        <color indexed="64"/>
      </left>
      <right style="medium">
        <color indexed="64"/>
      </right>
      <top/>
      <bottom style="hair">
        <color indexed="64"/>
      </bottom>
      <diagonal/>
    </border>
    <border>
      <left style="medium">
        <color indexed="64"/>
      </left>
      <right style="medium">
        <color indexed="64"/>
      </right>
      <top style="thin">
        <color indexed="64"/>
      </top>
      <bottom style="dashed">
        <color indexed="64"/>
      </bottom>
      <diagonal/>
    </border>
    <border>
      <left style="medium">
        <color indexed="64"/>
      </left>
      <right/>
      <top style="dashed">
        <color indexed="64"/>
      </top>
      <bottom style="dashed">
        <color indexed="64"/>
      </bottom>
      <diagonal/>
    </border>
    <border>
      <left style="medium">
        <color indexed="64"/>
      </left>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medium">
        <color indexed="64"/>
      </left>
      <right style="medium">
        <color indexed="64"/>
      </right>
      <top style="thin">
        <color indexed="64"/>
      </top>
      <bottom style="hair">
        <color indexed="64"/>
      </bottom>
      <diagonal/>
    </border>
    <border>
      <left/>
      <right style="thin">
        <color indexed="64"/>
      </right>
      <top/>
      <bottom style="hair">
        <color indexed="64"/>
      </bottom>
      <diagonal/>
    </border>
    <border>
      <left/>
      <right style="medium">
        <color indexed="64"/>
      </right>
      <top/>
      <bottom style="hair">
        <color indexed="64"/>
      </bottom>
      <diagonal/>
    </border>
    <border>
      <left style="medium">
        <color indexed="64"/>
      </left>
      <right/>
      <top style="medium">
        <color indexed="64"/>
      </top>
      <bottom style="dashed">
        <color indexed="64"/>
      </bottom>
      <diagonal/>
    </border>
    <border>
      <left/>
      <right/>
      <top style="medium">
        <color indexed="64"/>
      </top>
      <bottom style="dashed">
        <color indexed="64"/>
      </bottom>
      <diagonal/>
    </border>
    <border>
      <left style="thin">
        <color indexed="64"/>
      </left>
      <right style="medium">
        <color indexed="64"/>
      </right>
      <top style="medium">
        <color indexed="64"/>
      </top>
      <bottom style="dashed">
        <color indexed="64"/>
      </bottom>
      <diagonal/>
    </border>
    <border>
      <left style="medium">
        <color indexed="64"/>
      </left>
      <right/>
      <top/>
      <bottom style="double">
        <color indexed="64"/>
      </bottom>
      <diagonal/>
    </border>
    <border>
      <left/>
      <right style="medium">
        <color indexed="64"/>
      </right>
      <top/>
      <bottom style="double">
        <color indexed="64"/>
      </bottom>
      <diagonal/>
    </border>
    <border>
      <left/>
      <right style="thin">
        <color indexed="64"/>
      </right>
      <top/>
      <bottom style="double">
        <color indexed="64"/>
      </bottom>
      <diagonal/>
    </border>
    <border>
      <left style="medium">
        <color indexed="64"/>
      </left>
      <right style="medium">
        <color indexed="64"/>
      </right>
      <top/>
      <bottom style="double">
        <color indexed="64"/>
      </bottom>
      <diagonal/>
    </border>
    <border>
      <left style="thin">
        <color indexed="64"/>
      </left>
      <right style="medium">
        <color indexed="64"/>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style="medium">
        <color indexed="64"/>
      </right>
      <top style="hair">
        <color indexed="64"/>
      </top>
      <bottom style="thin">
        <color indexed="64"/>
      </bottom>
      <diagonal/>
    </border>
    <border>
      <left style="thin">
        <color indexed="64"/>
      </left>
      <right style="medium">
        <color indexed="64"/>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style="dashed">
        <color indexed="64"/>
      </top>
      <bottom style="double">
        <color indexed="64"/>
      </bottom>
      <diagonal/>
    </border>
    <border>
      <left style="thin">
        <color indexed="64"/>
      </left>
      <right style="medium">
        <color indexed="64"/>
      </right>
      <top/>
      <bottom style="dotted">
        <color indexed="64"/>
      </bottom>
      <diagonal/>
    </border>
    <border>
      <left/>
      <right style="medium">
        <color indexed="64"/>
      </right>
      <top/>
      <bottom style="dotted">
        <color indexed="64"/>
      </bottom>
      <diagonal/>
    </border>
    <border>
      <left/>
      <right style="thin">
        <color indexed="64"/>
      </right>
      <top/>
      <bottom style="dotted">
        <color indexed="64"/>
      </bottom>
      <diagonal/>
    </border>
    <border>
      <left style="thin">
        <color indexed="64"/>
      </left>
      <right style="medium">
        <color indexed="64"/>
      </right>
      <top style="dotted">
        <color indexed="64"/>
      </top>
      <bottom style="dotted">
        <color indexed="64"/>
      </bottom>
      <diagonal/>
    </border>
    <border>
      <left/>
      <right style="medium">
        <color indexed="64"/>
      </right>
      <top style="dotted">
        <color indexed="64"/>
      </top>
      <bottom style="dotted">
        <color indexed="64"/>
      </bottom>
      <diagonal/>
    </border>
    <border>
      <left/>
      <right style="thin">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thin">
        <color indexed="64"/>
      </right>
      <top style="thin">
        <color indexed="64"/>
      </top>
      <bottom/>
      <diagonal/>
    </border>
    <border>
      <left/>
      <right style="hair">
        <color indexed="64"/>
      </right>
      <top style="thin">
        <color indexed="64"/>
      </top>
      <bottom/>
      <diagonal/>
    </border>
    <border>
      <left style="medium">
        <color indexed="64"/>
      </left>
      <right style="thin">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hair">
        <color indexed="64"/>
      </right>
      <top style="hair">
        <color indexed="64"/>
      </top>
      <bottom/>
      <diagonal/>
    </border>
    <border>
      <left style="hair">
        <color indexed="64"/>
      </left>
      <right style="thin">
        <color indexed="64"/>
      </right>
      <top/>
      <bottom/>
      <diagonal/>
    </border>
    <border>
      <left/>
      <right style="hair">
        <color indexed="64"/>
      </right>
      <top/>
      <bottom/>
      <diagonal/>
    </border>
    <border>
      <left/>
      <right style="hair">
        <color indexed="64"/>
      </right>
      <top style="hair">
        <color indexed="64"/>
      </top>
      <bottom style="hair">
        <color indexed="64"/>
      </bottom>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thin">
        <color indexed="64"/>
      </right>
      <top/>
      <bottom style="medium">
        <color indexed="64"/>
      </bottom>
      <diagonal/>
    </border>
    <border>
      <left/>
      <right style="hair">
        <color indexed="64"/>
      </right>
      <top/>
      <bottom style="medium">
        <color indexed="64"/>
      </bottom>
      <diagonal/>
    </border>
    <border>
      <left/>
      <right style="hair">
        <color indexed="64"/>
      </right>
      <top style="hair">
        <color indexed="64"/>
      </top>
      <bottom style="medium">
        <color indexed="64"/>
      </bottom>
      <diagonal/>
    </border>
    <border>
      <left style="thin">
        <color indexed="64"/>
      </left>
      <right style="thin">
        <color indexed="64"/>
      </right>
      <top style="medium">
        <color indexed="64"/>
      </top>
      <bottom style="hair">
        <color indexed="64"/>
      </bottom>
      <diagonal/>
    </border>
    <border>
      <left/>
      <right style="hair">
        <color indexed="64"/>
      </right>
      <top/>
      <bottom style="hair">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right style="hair">
        <color indexed="64"/>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style="medium">
        <color indexed="64"/>
      </left>
      <right style="thin">
        <color indexed="64"/>
      </right>
      <top style="thin">
        <color indexed="64"/>
      </top>
      <bottom style="hair">
        <color indexed="64"/>
      </bottom>
      <diagonal/>
    </border>
    <border>
      <left/>
      <right/>
      <top/>
      <bottom style="hair">
        <color indexed="64"/>
      </bottom>
      <diagonal/>
    </border>
    <border>
      <left style="double">
        <color indexed="64"/>
      </left>
      <right style="double">
        <color indexed="64"/>
      </right>
      <top style="thin">
        <color indexed="64"/>
      </top>
      <bottom style="thin">
        <color indexed="64"/>
      </bottom>
      <diagonal/>
    </border>
    <border>
      <left style="thin">
        <color indexed="64"/>
      </left>
      <right/>
      <top style="dashed">
        <color indexed="64"/>
      </top>
      <bottom/>
      <diagonal/>
    </border>
    <border>
      <left/>
      <right/>
      <top style="dashed">
        <color indexed="64"/>
      </top>
      <bottom/>
      <diagonal/>
    </border>
    <border>
      <left style="thin">
        <color indexed="64"/>
      </left>
      <right style="medium">
        <color indexed="64"/>
      </right>
      <top style="dashed">
        <color indexed="64"/>
      </top>
      <bottom/>
      <diagonal/>
    </border>
  </borders>
  <cellStyleXfs count="132">
    <xf numFmtId="0" fontId="0" fillId="0" borderId="0"/>
    <xf numFmtId="0" fontId="2" fillId="0" borderId="0">
      <alignment vertical="center"/>
    </xf>
    <xf numFmtId="0" fontId="9" fillId="0" borderId="0">
      <alignment vertical="center"/>
    </xf>
    <xf numFmtId="0" fontId="13" fillId="0" borderId="0"/>
    <xf numFmtId="0" fontId="13" fillId="0" borderId="0"/>
    <xf numFmtId="38" fontId="13" fillId="0" borderId="0" applyFont="0" applyFill="0" applyBorder="0" applyAlignment="0" applyProtection="0"/>
    <xf numFmtId="0" fontId="37" fillId="0" borderId="0"/>
    <xf numFmtId="38" fontId="13" fillId="0" borderId="0" applyFont="0" applyFill="0" applyBorder="0" applyAlignment="0" applyProtection="0">
      <alignment vertical="center"/>
    </xf>
    <xf numFmtId="9" fontId="13" fillId="0" borderId="0" applyFont="0" applyFill="0" applyBorder="0" applyAlignment="0" applyProtection="0">
      <alignment vertical="center"/>
    </xf>
    <xf numFmtId="184" fontId="55" fillId="0" borderId="0" applyFill="0" applyBorder="0" applyProtection="0"/>
    <xf numFmtId="9" fontId="56" fillId="9" borderId="0"/>
    <xf numFmtId="0" fontId="57" fillId="0" borderId="0" applyFont="0" applyFill="0" applyBorder="0" applyAlignment="0" applyProtection="0">
      <alignment horizontal="right"/>
    </xf>
    <xf numFmtId="185" fontId="58" fillId="0" borderId="0" applyFill="0" applyBorder="0" applyAlignment="0"/>
    <xf numFmtId="186" fontId="2" fillId="0" borderId="0" applyFill="0" applyBorder="0" applyAlignment="0"/>
    <xf numFmtId="187" fontId="2" fillId="0" borderId="0" applyFill="0" applyBorder="0" applyAlignment="0"/>
    <xf numFmtId="188" fontId="13" fillId="0" borderId="0" applyFill="0" applyBorder="0" applyAlignment="0"/>
    <xf numFmtId="189" fontId="2" fillId="0" borderId="0" applyFill="0" applyBorder="0" applyAlignment="0"/>
    <xf numFmtId="186" fontId="14" fillId="0" borderId="0" applyFill="0" applyBorder="0" applyAlignment="0"/>
    <xf numFmtId="190" fontId="2" fillId="0" borderId="0" applyFill="0" applyBorder="0" applyAlignment="0"/>
    <xf numFmtId="186" fontId="2" fillId="0" borderId="0" applyFill="0" applyBorder="0" applyAlignment="0"/>
    <xf numFmtId="191" fontId="59" fillId="0" borderId="0"/>
    <xf numFmtId="191" fontId="60" fillId="0" borderId="0"/>
    <xf numFmtId="191" fontId="60" fillId="0" borderId="0"/>
    <xf numFmtId="191" fontId="60" fillId="0" borderId="0"/>
    <xf numFmtId="191" fontId="60" fillId="0" borderId="0"/>
    <xf numFmtId="191" fontId="60" fillId="0" borderId="0"/>
    <xf numFmtId="191" fontId="60" fillId="0" borderId="0"/>
    <xf numFmtId="191" fontId="60" fillId="0" borderId="0"/>
    <xf numFmtId="0" fontId="56" fillId="0" borderId="0" applyFont="0" applyFill="0" applyBorder="0" applyAlignment="0" applyProtection="0"/>
    <xf numFmtId="186" fontId="14" fillId="0" borderId="0" applyFont="0" applyFill="0" applyBorder="0" applyAlignment="0" applyProtection="0"/>
    <xf numFmtId="192" fontId="2" fillId="0" borderId="0" applyFont="0" applyFill="0" applyBorder="0" applyAlignment="0" applyProtection="0"/>
    <xf numFmtId="0" fontId="56" fillId="0" borderId="0" applyFont="0" applyFill="0" applyBorder="0" applyAlignment="0" applyProtection="0"/>
    <xf numFmtId="186" fontId="2" fillId="0" borderId="0" applyFont="0" applyFill="0" applyBorder="0" applyAlignment="0" applyProtection="0"/>
    <xf numFmtId="190" fontId="2" fillId="0" borderId="0" applyFont="0" applyFill="0" applyBorder="0" applyAlignment="0" applyProtection="0"/>
    <xf numFmtId="14" fontId="61" fillId="0" borderId="0" applyFill="0" applyBorder="0" applyAlignment="0"/>
    <xf numFmtId="186" fontId="14" fillId="0" borderId="0" applyFill="0" applyBorder="0" applyAlignment="0"/>
    <xf numFmtId="186" fontId="2" fillId="0" borderId="0" applyFill="0" applyBorder="0" applyAlignment="0"/>
    <xf numFmtId="186" fontId="14" fillId="0" borderId="0" applyFill="0" applyBorder="0" applyAlignment="0"/>
    <xf numFmtId="190" fontId="2" fillId="0" borderId="0" applyFill="0" applyBorder="0" applyAlignment="0"/>
    <xf numFmtId="186" fontId="2" fillId="0" borderId="0" applyFill="0" applyBorder="0" applyAlignment="0"/>
    <xf numFmtId="0" fontId="62" fillId="0" borderId="0">
      <alignment horizontal="left"/>
    </xf>
    <xf numFmtId="0" fontId="63" fillId="0" borderId="0" applyNumberFormat="0" applyFill="0" applyBorder="0" applyAlignment="0" applyProtection="0"/>
    <xf numFmtId="38" fontId="64" fillId="2" borderId="0" applyNumberFormat="0" applyBorder="0" applyAlignment="0" applyProtection="0"/>
    <xf numFmtId="193" fontId="65" fillId="0" borderId="0" applyNumberFormat="0" applyFill="0" applyBorder="0" applyProtection="0">
      <alignment horizontal="right"/>
    </xf>
    <xf numFmtId="0" fontId="66" fillId="0" borderId="79" applyNumberFormat="0" applyAlignment="0" applyProtection="0">
      <alignment horizontal="left" vertical="center"/>
    </xf>
    <xf numFmtId="0" fontId="66" fillId="0" borderId="43">
      <alignment horizontal="left" vertical="center"/>
    </xf>
    <xf numFmtId="0" fontId="67" fillId="0" borderId="0" applyNumberFormat="0" applyFill="0" applyBorder="0" applyAlignment="0" applyProtection="0">
      <alignment vertical="top"/>
      <protection locked="0"/>
    </xf>
    <xf numFmtId="10" fontId="64" fillId="10" borderId="55" applyNumberFormat="0" applyBorder="0" applyAlignment="0" applyProtection="0"/>
    <xf numFmtId="186" fontId="14" fillId="0" borderId="0" applyFill="0" applyBorder="0" applyAlignment="0"/>
    <xf numFmtId="186" fontId="2" fillId="0" borderId="0" applyFill="0" applyBorder="0" applyAlignment="0"/>
    <xf numFmtId="186" fontId="14" fillId="0" borderId="0" applyFill="0" applyBorder="0" applyAlignment="0"/>
    <xf numFmtId="190" fontId="2" fillId="0" borderId="0" applyFill="0" applyBorder="0" applyAlignment="0"/>
    <xf numFmtId="186" fontId="2" fillId="0" borderId="0" applyFill="0" applyBorder="0" applyAlignment="0"/>
    <xf numFmtId="194" fontId="21" fillId="0" borderId="0"/>
    <xf numFmtId="0" fontId="56" fillId="0" borderId="0"/>
    <xf numFmtId="0" fontId="56" fillId="2" borderId="0" applyNumberFormat="0" applyFont="0" applyBorder="0" applyAlignment="0"/>
    <xf numFmtId="192" fontId="14" fillId="0" borderId="0" applyFont="0" applyFill="0" applyBorder="0" applyAlignment="0" applyProtection="0"/>
    <xf numFmtId="186" fontId="14" fillId="0" borderId="0" applyFont="0" applyFill="0" applyBorder="0" applyAlignment="0" applyProtection="0"/>
    <xf numFmtId="185" fontId="56" fillId="0" borderId="0" applyFont="0" applyFill="0" applyBorder="0" applyAlignment="0" applyProtection="0"/>
    <xf numFmtId="189" fontId="2" fillId="0" borderId="0" applyFont="0" applyFill="0" applyBorder="0" applyAlignment="0" applyProtection="0"/>
    <xf numFmtId="192" fontId="2" fillId="0" borderId="0" applyFont="0" applyFill="0" applyBorder="0" applyAlignment="0" applyProtection="0"/>
    <xf numFmtId="10" fontId="56" fillId="0" borderId="0" applyFont="0" applyFill="0" applyBorder="0" applyAlignment="0" applyProtection="0"/>
    <xf numFmtId="195" fontId="2" fillId="0" borderId="0" applyFont="0" applyFill="0" applyBorder="0" applyAlignment="0" applyProtection="0"/>
    <xf numFmtId="186" fontId="14" fillId="0" borderId="0" applyFill="0" applyBorder="0" applyAlignment="0"/>
    <xf numFmtId="186" fontId="2" fillId="0" borderId="0" applyFill="0" applyBorder="0" applyAlignment="0"/>
    <xf numFmtId="186" fontId="14" fillId="0" borderId="0" applyFill="0" applyBorder="0" applyAlignment="0"/>
    <xf numFmtId="190" fontId="2" fillId="0" borderId="0" applyFill="0" applyBorder="0" applyAlignment="0"/>
    <xf numFmtId="186" fontId="2" fillId="0" borderId="0" applyFill="0" applyBorder="0" applyAlignment="0"/>
    <xf numFmtId="4" fontId="62" fillId="0" borderId="0">
      <alignment horizontal="right"/>
    </xf>
    <xf numFmtId="0" fontId="68" fillId="11" borderId="0" applyNumberFormat="0" applyBorder="0" applyAlignment="0" applyProtection="0"/>
    <xf numFmtId="0" fontId="69" fillId="0" borderId="0" applyNumberFormat="0" applyFont="0" applyFill="0" applyBorder="0" applyAlignment="0" applyProtection="0">
      <alignment horizontal="left"/>
    </xf>
    <xf numFmtId="15" fontId="69" fillId="0" borderId="0" applyFont="0" applyFill="0" applyBorder="0" applyAlignment="0" applyProtection="0"/>
    <xf numFmtId="4" fontId="69" fillId="0" borderId="0" applyFont="0" applyFill="0" applyBorder="0" applyAlignment="0" applyProtection="0"/>
    <xf numFmtId="0" fontId="70" fillId="0" borderId="27">
      <alignment horizontal="center"/>
    </xf>
    <xf numFmtId="3" fontId="69" fillId="0" borderId="0" applyFont="0" applyFill="0" applyBorder="0" applyAlignment="0" applyProtection="0"/>
    <xf numFmtId="0" fontId="69" fillId="12" borderId="0" applyNumberFormat="0" applyFont="0" applyBorder="0" applyAlignment="0" applyProtection="0"/>
    <xf numFmtId="4" fontId="71" fillId="0" borderId="0">
      <alignment horizontal="right"/>
    </xf>
    <xf numFmtId="0" fontId="37" fillId="0" borderId="0"/>
    <xf numFmtId="0" fontId="72" fillId="0" borderId="0">
      <alignment horizontal="left"/>
    </xf>
    <xf numFmtId="0" fontId="73" fillId="0" borderId="0"/>
    <xf numFmtId="0" fontId="56" fillId="7" borderId="0" applyNumberFormat="0" applyBorder="0" applyProtection="0">
      <alignment vertical="top" wrapText="1"/>
    </xf>
    <xf numFmtId="49" fontId="61" fillId="0" borderId="0" applyFill="0" applyBorder="0" applyAlignment="0"/>
    <xf numFmtId="195" fontId="2" fillId="0" borderId="0" applyFill="0" applyBorder="0" applyAlignment="0"/>
    <xf numFmtId="196" fontId="2" fillId="0" borderId="0" applyFill="0" applyBorder="0" applyAlignment="0"/>
    <xf numFmtId="49" fontId="56" fillId="13" borderId="0" applyFont="0" applyBorder="0" applyAlignment="0" applyProtection="0"/>
    <xf numFmtId="0" fontId="74" fillId="0" borderId="0">
      <alignment horizontal="center"/>
    </xf>
    <xf numFmtId="197" fontId="14" fillId="0" borderId="0" applyFont="0" applyFill="0" applyBorder="0" applyAlignment="0" applyProtection="0"/>
    <xf numFmtId="190" fontId="14" fillId="0" borderId="0" applyFont="0" applyFill="0" applyBorder="0" applyAlignment="0" applyProtection="0"/>
    <xf numFmtId="0" fontId="3" fillId="9" borderId="63" applyBorder="0" applyAlignment="0">
      <protection locked="0"/>
    </xf>
    <xf numFmtId="6" fontId="13" fillId="0" borderId="0" applyFont="0" applyFill="0" applyBorder="0" applyAlignment="0" applyProtection="0"/>
    <xf numFmtId="198" fontId="56" fillId="0" borderId="0" applyFont="0" applyFill="0" applyBorder="0" applyAlignment="0" applyProtection="0"/>
    <xf numFmtId="199" fontId="21" fillId="0" borderId="0" applyFont="0" applyFill="0" applyBorder="0" applyAlignment="0" applyProtection="0"/>
    <xf numFmtId="198" fontId="56" fillId="0" borderId="0" applyFont="0" applyFill="0" applyBorder="0" applyAlignment="0" applyProtection="0"/>
    <xf numFmtId="199" fontId="21" fillId="0" borderId="0" applyFont="0" applyFill="0" applyBorder="0" applyAlignment="0" applyProtection="0"/>
    <xf numFmtId="199" fontId="21" fillId="0" borderId="0" applyFont="0" applyFill="0" applyBorder="0" applyAlignment="0" applyProtection="0"/>
    <xf numFmtId="199" fontId="21" fillId="0" borderId="0" applyFont="0" applyFill="0" applyBorder="0" applyAlignment="0" applyProtection="0"/>
    <xf numFmtId="198" fontId="56" fillId="0" borderId="0" applyFont="0" applyFill="0" applyBorder="0" applyAlignment="0" applyProtection="0"/>
    <xf numFmtId="199" fontId="21" fillId="0" borderId="0" applyFont="0" applyFill="0" applyBorder="0" applyAlignment="0" applyProtection="0"/>
    <xf numFmtId="198" fontId="56" fillId="0" borderId="0" applyFont="0" applyFill="0" applyBorder="0" applyAlignment="0" applyProtection="0"/>
    <xf numFmtId="199" fontId="21" fillId="0" borderId="0" applyFont="0" applyFill="0" applyBorder="0" applyAlignment="0" applyProtection="0"/>
    <xf numFmtId="199" fontId="21" fillId="0" borderId="0" applyFont="0" applyFill="0" applyBorder="0" applyAlignment="0" applyProtection="0"/>
    <xf numFmtId="200" fontId="2" fillId="0" borderId="0" applyFont="0" applyFill="0" applyBorder="0" applyAlignment="0" applyProtection="0"/>
    <xf numFmtId="201" fontId="2" fillId="0" borderId="0" applyFont="0" applyFill="0" applyBorder="0" applyAlignment="0" applyProtection="0"/>
    <xf numFmtId="9" fontId="13" fillId="0" borderId="0" applyFont="0" applyFill="0" applyBorder="0" applyAlignment="0" applyProtection="0"/>
    <xf numFmtId="0" fontId="75" fillId="0" borderId="0"/>
    <xf numFmtId="0" fontId="3" fillId="7" borderId="0" applyNumberFormat="0" applyBorder="0" applyAlignment="0">
      <protection locked="0"/>
    </xf>
    <xf numFmtId="41" fontId="56" fillId="0" borderId="0" applyFont="0" applyFill="0" applyBorder="0" applyAlignment="0" applyProtection="0"/>
    <xf numFmtId="4" fontId="75" fillId="0" borderId="0" applyFont="0" applyFill="0" applyBorder="0" applyAlignment="0" applyProtection="0"/>
    <xf numFmtId="0" fontId="76" fillId="0" borderId="51">
      <alignment vertical="center"/>
    </xf>
    <xf numFmtId="43" fontId="56" fillId="0" borderId="0" applyFont="0" applyFill="0" applyBorder="0" applyAlignment="0" applyProtection="0"/>
    <xf numFmtId="41" fontId="56" fillId="0" borderId="0" applyFont="0" applyFill="0" applyBorder="0" applyAlignment="0" applyProtection="0"/>
    <xf numFmtId="40" fontId="35" fillId="0" borderId="0" applyFont="0" applyFill="0" applyAlignment="0" applyProtection="0"/>
    <xf numFmtId="38" fontId="77" fillId="0" borderId="0" applyFont="0" applyFill="0" applyBorder="0" applyAlignment="0" applyProtection="0">
      <alignment vertical="center"/>
    </xf>
    <xf numFmtId="38" fontId="12"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41" fillId="0" borderId="0">
      <alignment vertical="top"/>
    </xf>
    <xf numFmtId="0" fontId="78" fillId="0" borderId="0"/>
    <xf numFmtId="0" fontId="3" fillId="9" borderId="233" applyBorder="0" applyAlignment="0">
      <alignment horizontal="centerContinuous" vertical="center" wrapText="1"/>
    </xf>
    <xf numFmtId="202" fontId="21" fillId="0" borderId="0" applyFont="0" applyFill="0" applyBorder="0" applyAlignment="0" applyProtection="0"/>
    <xf numFmtId="203" fontId="21" fillId="0" borderId="0" applyFont="0" applyFill="0" applyBorder="0" applyAlignment="0" applyProtection="0"/>
    <xf numFmtId="0" fontId="56" fillId="0" borderId="0" applyFont="0" applyFill="0" applyBorder="0" applyAlignment="0" applyProtection="0"/>
    <xf numFmtId="0" fontId="56" fillId="0" borderId="0" applyFont="0" applyFill="0" applyBorder="0" applyAlignment="0" applyProtection="0"/>
    <xf numFmtId="0" fontId="3" fillId="14" borderId="0" applyNumberFormat="0" applyBorder="0" applyAlignment="0">
      <protection locked="0"/>
    </xf>
    <xf numFmtId="0" fontId="13" fillId="0" borderId="0">
      <alignment vertical="center"/>
    </xf>
    <xf numFmtId="0" fontId="13" fillId="0" borderId="0"/>
    <xf numFmtId="0" fontId="13" fillId="0" borderId="0">
      <alignment vertical="center"/>
    </xf>
    <xf numFmtId="0" fontId="13" fillId="0" borderId="0">
      <alignment vertical="center"/>
    </xf>
    <xf numFmtId="0" fontId="13" fillId="0" borderId="0">
      <alignment vertical="center"/>
    </xf>
    <xf numFmtId="204" fontId="2" fillId="0" borderId="0"/>
    <xf numFmtId="0" fontId="21" fillId="0" borderId="0"/>
    <xf numFmtId="0" fontId="21" fillId="0" borderId="0"/>
  </cellStyleXfs>
  <cellXfs count="1281">
    <xf numFmtId="0" fontId="0" fillId="0" borderId="0" xfId="0"/>
    <xf numFmtId="0" fontId="3" fillId="0" borderId="0" xfId="1" applyFont="1" applyAlignment="1">
      <alignment horizontal="center" vertical="center"/>
    </xf>
    <xf numFmtId="0" fontId="3" fillId="0" borderId="0" xfId="1" applyFont="1">
      <alignment vertical="center"/>
    </xf>
    <xf numFmtId="0" fontId="5" fillId="0" borderId="0" xfId="1" applyFont="1" applyAlignment="1">
      <alignment horizontal="center" vertical="center"/>
    </xf>
    <xf numFmtId="0" fontId="6" fillId="0" borderId="0" xfId="1" applyFont="1" applyAlignment="1">
      <alignment horizontal="distributed" vertical="center"/>
    </xf>
    <xf numFmtId="49" fontId="8" fillId="0" borderId="0" xfId="1" applyNumberFormat="1" applyFont="1" applyAlignment="1">
      <alignment horizontal="center" vertical="center"/>
    </xf>
    <xf numFmtId="0" fontId="8" fillId="0" borderId="0" xfId="1" applyFont="1" applyAlignment="1">
      <alignment horizontal="center" vertical="center"/>
    </xf>
    <xf numFmtId="0" fontId="3" fillId="0" borderId="0" xfId="1" applyFont="1" applyFill="1">
      <alignment vertical="center"/>
    </xf>
    <xf numFmtId="0" fontId="12" fillId="0" borderId="0" xfId="2" applyFont="1">
      <alignment vertical="center"/>
    </xf>
    <xf numFmtId="0" fontId="12" fillId="2" borderId="7" xfId="2" applyFont="1" applyFill="1" applyBorder="1" applyAlignment="1">
      <alignment horizontal="center" vertical="center"/>
    </xf>
    <xf numFmtId="0" fontId="12" fillId="2" borderId="8" xfId="2" applyFont="1" applyFill="1" applyBorder="1" applyAlignment="1">
      <alignment horizontal="center" vertical="center"/>
    </xf>
    <xf numFmtId="0" fontId="12" fillId="2" borderId="9" xfId="2" applyFont="1" applyFill="1" applyBorder="1" applyAlignment="1">
      <alignment horizontal="center" vertical="center"/>
    </xf>
    <xf numFmtId="0" fontId="12" fillId="3" borderId="10" xfId="2" applyFont="1" applyFill="1" applyBorder="1">
      <alignment vertical="center"/>
    </xf>
    <xf numFmtId="0" fontId="12" fillId="3" borderId="11" xfId="2" applyFont="1" applyFill="1" applyBorder="1">
      <alignment vertical="center"/>
    </xf>
    <xf numFmtId="0" fontId="12" fillId="3" borderId="11" xfId="2" applyFont="1" applyFill="1" applyBorder="1" applyAlignment="1">
      <alignment horizontal="center" vertical="center" shrinkToFit="1"/>
    </xf>
    <xf numFmtId="0" fontId="12" fillId="3" borderId="11" xfId="2" applyFont="1" applyFill="1" applyBorder="1" applyAlignment="1">
      <alignment horizontal="center" vertical="center"/>
    </xf>
    <xf numFmtId="0" fontId="12" fillId="3" borderId="12" xfId="2" applyFont="1" applyFill="1" applyBorder="1" applyAlignment="1">
      <alignment horizontal="center" vertical="center"/>
    </xf>
    <xf numFmtId="0" fontId="12" fillId="3" borderId="13" xfId="2" applyFont="1" applyFill="1" applyBorder="1">
      <alignment vertical="center"/>
    </xf>
    <xf numFmtId="0" fontId="12" fillId="3" borderId="14" xfId="2" applyFont="1" applyFill="1" applyBorder="1">
      <alignment vertical="center"/>
    </xf>
    <xf numFmtId="0" fontId="12" fillId="3" borderId="14" xfId="2" applyFont="1" applyFill="1" applyBorder="1" applyAlignment="1">
      <alignment horizontal="center" vertical="center" shrinkToFit="1"/>
    </xf>
    <xf numFmtId="0" fontId="12" fillId="3" borderId="14" xfId="2" applyFont="1" applyFill="1" applyBorder="1" applyAlignment="1">
      <alignment horizontal="center" vertical="center"/>
    </xf>
    <xf numFmtId="0" fontId="12" fillId="3" borderId="15" xfId="2" applyFont="1" applyFill="1" applyBorder="1" applyAlignment="1">
      <alignment horizontal="center" vertical="center"/>
    </xf>
    <xf numFmtId="0" fontId="12" fillId="3" borderId="17" xfId="2" applyFont="1" applyFill="1" applyBorder="1">
      <alignment vertical="center"/>
    </xf>
    <xf numFmtId="0" fontId="12" fillId="3" borderId="18" xfId="2" applyFont="1" applyFill="1" applyBorder="1">
      <alignment vertical="center"/>
    </xf>
    <xf numFmtId="0" fontId="12" fillId="3" borderId="18" xfId="2" applyFont="1" applyFill="1" applyBorder="1" applyAlignment="1">
      <alignment horizontal="center" vertical="center" shrinkToFit="1"/>
    </xf>
    <xf numFmtId="0" fontId="12" fillId="3" borderId="18" xfId="2" applyFont="1" applyFill="1" applyBorder="1" applyAlignment="1">
      <alignment horizontal="center" vertical="center"/>
    </xf>
    <xf numFmtId="0" fontId="12" fillId="3" borderId="19" xfId="2" applyFont="1" applyFill="1" applyBorder="1" applyAlignment="1">
      <alignment horizontal="center" vertical="center"/>
    </xf>
    <xf numFmtId="0" fontId="12" fillId="0" borderId="0" xfId="2" applyFont="1" applyAlignment="1">
      <alignment vertical="top"/>
    </xf>
    <xf numFmtId="0" fontId="2" fillId="4" borderId="0" xfId="0" applyFont="1" applyFill="1" applyAlignment="1">
      <alignment horizontal="left"/>
    </xf>
    <xf numFmtId="0" fontId="2" fillId="4" borderId="0" xfId="0" applyFont="1" applyFill="1" applyAlignment="1">
      <alignment horizontal="left" vertical="center"/>
    </xf>
    <xf numFmtId="49" fontId="2" fillId="4" borderId="0" xfId="0" applyNumberFormat="1" applyFont="1" applyFill="1" applyAlignment="1">
      <alignment horizontal="left" vertical="center"/>
    </xf>
    <xf numFmtId="0" fontId="15" fillId="4" borderId="0" xfId="0" applyFont="1" applyFill="1" applyAlignment="1">
      <alignment vertical="center" wrapText="1"/>
    </xf>
    <xf numFmtId="0" fontId="2" fillId="4" borderId="0" xfId="0" applyFont="1" applyFill="1" applyAlignment="1">
      <alignment horizontal="left" vertical="center" wrapText="1"/>
    </xf>
    <xf numFmtId="0" fontId="16" fillId="4" borderId="0" xfId="0" applyFont="1" applyFill="1" applyAlignment="1">
      <alignment horizontal="center" vertical="center" wrapText="1"/>
    </xf>
    <xf numFmtId="0" fontId="17" fillId="4" borderId="0" xfId="0" applyFont="1" applyFill="1" applyAlignment="1">
      <alignment horizontal="center" vertical="center" wrapText="1"/>
    </xf>
    <xf numFmtId="49" fontId="14" fillId="4" borderId="0" xfId="0" applyNumberFormat="1" applyFont="1" applyFill="1" applyAlignment="1">
      <alignment horizontal="right" vertical="center" wrapText="1"/>
    </xf>
    <xf numFmtId="49" fontId="2" fillId="4" borderId="0" xfId="0" applyNumberFormat="1" applyFont="1" applyFill="1" applyAlignment="1">
      <alignment horizontal="left"/>
    </xf>
    <xf numFmtId="0" fontId="15" fillId="4" borderId="0" xfId="0" applyFont="1" applyFill="1" applyAlignment="1">
      <alignment wrapText="1"/>
    </xf>
    <xf numFmtId="0" fontId="2" fillId="4" borderId="0" xfId="0" applyFont="1" applyFill="1" applyAlignment="1">
      <alignment horizontal="left" wrapText="1"/>
    </xf>
    <xf numFmtId="0" fontId="14" fillId="4" borderId="0" xfId="0" applyFont="1" applyFill="1" applyAlignment="1">
      <alignment horizontal="center" vertical="center"/>
    </xf>
    <xf numFmtId="49" fontId="14" fillId="4" borderId="0" xfId="0" applyNumberFormat="1" applyFont="1" applyFill="1" applyAlignment="1">
      <alignment horizontal="left" vertical="center"/>
    </xf>
    <xf numFmtId="0" fontId="17" fillId="0" borderId="45" xfId="0" applyFont="1" applyFill="1" applyBorder="1" applyAlignment="1">
      <alignment horizontal="center" vertical="center" wrapText="1"/>
    </xf>
    <xf numFmtId="49" fontId="17" fillId="0" borderId="46" xfId="0" applyNumberFormat="1" applyFont="1" applyFill="1" applyBorder="1" applyAlignment="1">
      <alignment horizontal="center" vertical="center" wrapText="1"/>
    </xf>
    <xf numFmtId="0" fontId="17" fillId="0" borderId="49" xfId="0" applyFont="1" applyFill="1" applyBorder="1" applyAlignment="1">
      <alignment horizontal="center" vertical="center" wrapText="1"/>
    </xf>
    <xf numFmtId="0" fontId="19" fillId="4" borderId="0" xfId="0" applyFont="1" applyFill="1"/>
    <xf numFmtId="0" fontId="20" fillId="4" borderId="50" xfId="0" applyFont="1" applyFill="1" applyBorder="1" applyAlignment="1">
      <alignment horizontal="center" vertical="center" wrapText="1"/>
    </xf>
    <xf numFmtId="49" fontId="20" fillId="4" borderId="51" xfId="0" applyNumberFormat="1" applyFont="1" applyFill="1" applyBorder="1" applyAlignment="1">
      <alignment horizontal="center" vertical="center" wrapText="1"/>
    </xf>
    <xf numFmtId="0" fontId="20" fillId="4" borderId="53" xfId="0" applyFont="1" applyFill="1" applyBorder="1" applyAlignment="1">
      <alignment vertical="center" wrapText="1"/>
    </xf>
    <xf numFmtId="0" fontId="18" fillId="4" borderId="54" xfId="0" applyFont="1" applyFill="1" applyBorder="1" applyAlignment="1">
      <alignment horizontal="center" vertical="center" wrapText="1"/>
    </xf>
    <xf numFmtId="49" fontId="18" fillId="4" borderId="55" xfId="0" applyNumberFormat="1" applyFont="1" applyFill="1" applyBorder="1" applyAlignment="1">
      <alignment horizontal="center" vertical="center" wrapText="1"/>
    </xf>
    <xf numFmtId="0" fontId="18" fillId="4" borderId="57" xfId="0" applyFont="1" applyFill="1" applyBorder="1" applyAlignment="1">
      <alignment vertical="center" wrapText="1"/>
    </xf>
    <xf numFmtId="0" fontId="18" fillId="4" borderId="58" xfId="0" applyFont="1" applyFill="1" applyBorder="1" applyAlignment="1">
      <alignment horizontal="center" vertical="center" wrapText="1"/>
    </xf>
    <xf numFmtId="49" fontId="18" fillId="4" borderId="59" xfId="0" applyNumberFormat="1" applyFont="1" applyFill="1" applyBorder="1" applyAlignment="1">
      <alignment horizontal="center" vertical="center" wrapText="1"/>
    </xf>
    <xf numFmtId="0" fontId="18" fillId="4" borderId="61" xfId="0" applyFont="1" applyFill="1" applyBorder="1" applyAlignment="1">
      <alignment vertical="center" wrapText="1"/>
    </xf>
    <xf numFmtId="176" fontId="14" fillId="4" borderId="0" xfId="0" quotePrefix="1" applyNumberFormat="1" applyFont="1" applyFill="1" applyAlignment="1">
      <alignment horizontal="center" vertical="center"/>
    </xf>
    <xf numFmtId="0" fontId="15" fillId="4" borderId="0" xfId="0" applyFont="1" applyFill="1" applyBorder="1" applyAlignment="1">
      <alignment horizontal="center" vertical="top" wrapText="1"/>
    </xf>
    <xf numFmtId="49" fontId="15" fillId="4" borderId="0" xfId="0" applyNumberFormat="1" applyFont="1" applyFill="1" applyBorder="1" applyAlignment="1">
      <alignment horizontal="center" vertical="top"/>
    </xf>
    <xf numFmtId="0" fontId="15" fillId="4" borderId="0" xfId="0" applyFont="1" applyFill="1" applyBorder="1" applyAlignment="1">
      <alignment vertical="top" wrapText="1"/>
    </xf>
    <xf numFmtId="0" fontId="19" fillId="4" borderId="0" xfId="0" applyFont="1" applyFill="1" applyBorder="1" applyAlignment="1">
      <alignment vertical="top" wrapText="1"/>
    </xf>
    <xf numFmtId="0" fontId="19" fillId="4" borderId="0" xfId="0" applyFont="1" applyFill="1" applyBorder="1" applyAlignment="1">
      <alignment horizontal="center" vertical="top" wrapText="1"/>
    </xf>
    <xf numFmtId="49" fontId="19" fillId="4" borderId="0" xfId="0" applyNumberFormat="1" applyFont="1" applyFill="1" applyBorder="1" applyAlignment="1">
      <alignment horizontal="center" vertical="top"/>
    </xf>
    <xf numFmtId="0" fontId="17" fillId="0" borderId="46" xfId="0" applyFont="1" applyFill="1" applyBorder="1" applyAlignment="1">
      <alignment horizontal="center" vertical="center" wrapText="1"/>
    </xf>
    <xf numFmtId="0" fontId="20" fillId="0" borderId="50" xfId="0" applyFont="1" applyFill="1" applyBorder="1" applyAlignment="1">
      <alignment horizontal="center" vertical="center" wrapText="1"/>
    </xf>
    <xf numFmtId="49" fontId="20" fillId="0" borderId="51" xfId="0" applyNumberFormat="1" applyFont="1" applyFill="1" applyBorder="1" applyAlignment="1">
      <alignment horizontal="center" vertical="center" wrapText="1"/>
    </xf>
    <xf numFmtId="0" fontId="20" fillId="0" borderId="51" xfId="0" applyFont="1" applyFill="1" applyBorder="1" applyAlignment="1">
      <alignment vertical="center" wrapText="1"/>
    </xf>
    <xf numFmtId="0" fontId="20" fillId="0" borderId="53" xfId="0" applyFont="1" applyFill="1" applyBorder="1" applyAlignment="1">
      <alignment vertical="center" wrapText="1"/>
    </xf>
    <xf numFmtId="0" fontId="18" fillId="0" borderId="54" xfId="0" applyFont="1" applyFill="1" applyBorder="1" applyAlignment="1">
      <alignment horizontal="center" vertical="center" wrapText="1"/>
    </xf>
    <xf numFmtId="49" fontId="18" fillId="0" borderId="55" xfId="0" applyNumberFormat="1" applyFont="1" applyFill="1" applyBorder="1" applyAlignment="1">
      <alignment horizontal="center" vertical="center" wrapText="1"/>
    </xf>
    <xf numFmtId="0" fontId="18" fillId="0" borderId="55" xfId="0" applyFont="1" applyFill="1" applyBorder="1" applyAlignment="1">
      <alignment vertical="center" wrapText="1"/>
    </xf>
    <xf numFmtId="0" fontId="18" fillId="0" borderId="57" xfId="0" applyFont="1" applyFill="1" applyBorder="1" applyAlignment="1">
      <alignment vertical="center" wrapText="1"/>
    </xf>
    <xf numFmtId="0" fontId="18" fillId="0" borderId="58" xfId="0" applyFont="1" applyFill="1" applyBorder="1" applyAlignment="1">
      <alignment horizontal="center" vertical="center" wrapText="1"/>
    </xf>
    <xf numFmtId="49" fontId="18" fillId="0" borderId="59" xfId="0" applyNumberFormat="1" applyFont="1" applyFill="1" applyBorder="1" applyAlignment="1">
      <alignment horizontal="center" vertical="center" wrapText="1"/>
    </xf>
    <xf numFmtId="0" fontId="18" fillId="0" borderId="59" xfId="0" applyFont="1" applyFill="1" applyBorder="1" applyAlignment="1">
      <alignment vertical="center" wrapText="1"/>
    </xf>
    <xf numFmtId="0" fontId="18" fillId="0" borderId="61" xfId="0" applyFont="1" applyFill="1" applyBorder="1" applyAlignment="1">
      <alignment vertical="center" wrapText="1"/>
    </xf>
    <xf numFmtId="0" fontId="19" fillId="4" borderId="0" xfId="0" applyFont="1" applyFill="1" applyBorder="1" applyAlignment="1">
      <alignment horizontal="center" vertical="top"/>
    </xf>
    <xf numFmtId="0" fontId="18" fillId="4" borderId="0" xfId="0" applyFont="1" applyFill="1" applyBorder="1" applyAlignment="1">
      <alignment horizontal="center" vertical="center" wrapText="1"/>
    </xf>
    <xf numFmtId="49" fontId="18" fillId="4" borderId="0" xfId="0" applyNumberFormat="1" applyFont="1" applyFill="1" applyBorder="1" applyAlignment="1">
      <alignment horizontal="center" vertical="center" wrapText="1"/>
    </xf>
    <xf numFmtId="0" fontId="18" fillId="4" borderId="0" xfId="0" applyFont="1" applyFill="1" applyBorder="1" applyAlignment="1">
      <alignment vertical="center" wrapText="1"/>
    </xf>
    <xf numFmtId="0" fontId="19" fillId="4" borderId="0" xfId="0" applyFont="1" applyFill="1" applyAlignment="1">
      <alignment horizontal="center" vertical="top"/>
    </xf>
    <xf numFmtId="0" fontId="19" fillId="4" borderId="0" xfId="0" applyFont="1" applyFill="1" applyAlignment="1">
      <alignment horizontal="center"/>
    </xf>
    <xf numFmtId="49" fontId="19" fillId="4" borderId="0" xfId="0" applyNumberFormat="1" applyFont="1" applyFill="1" applyAlignment="1">
      <alignment horizontal="center"/>
    </xf>
    <xf numFmtId="0" fontId="19" fillId="4" borderId="0" xfId="0" applyFont="1" applyFill="1" applyAlignment="1">
      <alignment wrapText="1"/>
    </xf>
    <xf numFmtId="0" fontId="21" fillId="4" borderId="0" xfId="3" applyFont="1" applyFill="1" applyBorder="1" applyAlignment="1">
      <alignment vertical="center"/>
    </xf>
    <xf numFmtId="0" fontId="19" fillId="4" borderId="0" xfId="0" applyFont="1" applyFill="1" applyAlignment="1"/>
    <xf numFmtId="0" fontId="21" fillId="0" borderId="0" xfId="4" applyFont="1" applyAlignment="1">
      <alignment vertical="center"/>
    </xf>
    <xf numFmtId="0" fontId="21" fillId="0" borderId="0" xfId="4" quotePrefix="1" applyFont="1" applyAlignment="1">
      <alignment horizontal="right" vertical="center"/>
    </xf>
    <xf numFmtId="0" fontId="21" fillId="5" borderId="55" xfId="4" applyFont="1" applyFill="1" applyBorder="1" applyAlignment="1">
      <alignment horizontal="center" vertical="center"/>
    </xf>
    <xf numFmtId="0" fontId="21" fillId="5" borderId="69" xfId="4" applyFont="1" applyFill="1" applyBorder="1" applyAlignment="1">
      <alignment horizontal="center" vertical="center"/>
    </xf>
    <xf numFmtId="0" fontId="21" fillId="0" borderId="55" xfId="4" applyFont="1" applyBorder="1" applyAlignment="1">
      <alignment horizontal="center" vertical="center"/>
    </xf>
    <xf numFmtId="0" fontId="21" fillId="0" borderId="69" xfId="4" applyFont="1" applyBorder="1" applyAlignment="1">
      <alignment horizontal="center" vertical="center"/>
    </xf>
    <xf numFmtId="177" fontId="21" fillId="0" borderId="55" xfId="4" applyNumberFormat="1" applyFont="1" applyBorder="1" applyAlignment="1">
      <alignment vertical="center"/>
    </xf>
    <xf numFmtId="177" fontId="21" fillId="0" borderId="69" xfId="4" applyNumberFormat="1" applyFont="1" applyBorder="1" applyAlignment="1">
      <alignment vertical="center"/>
    </xf>
    <xf numFmtId="0" fontId="21" fillId="0" borderId="73" xfId="4" applyFont="1" applyBorder="1" applyAlignment="1">
      <alignment vertical="center"/>
    </xf>
    <xf numFmtId="0" fontId="21" fillId="0" borderId="55" xfId="4" applyFont="1" applyBorder="1" applyAlignment="1">
      <alignment vertical="center"/>
    </xf>
    <xf numFmtId="38" fontId="21" fillId="3" borderId="55" xfId="5" applyFont="1" applyFill="1" applyBorder="1" applyAlignment="1">
      <alignment vertical="center"/>
    </xf>
    <xf numFmtId="38" fontId="21" fillId="3" borderId="69" xfId="5" applyFont="1" applyFill="1" applyBorder="1" applyAlignment="1">
      <alignment vertical="center"/>
    </xf>
    <xf numFmtId="0" fontId="21" fillId="3" borderId="55" xfId="4" applyFont="1" applyFill="1" applyBorder="1" applyAlignment="1">
      <alignment vertical="center"/>
    </xf>
    <xf numFmtId="0" fontId="21" fillId="3" borderId="69" xfId="4" applyFont="1" applyFill="1" applyBorder="1" applyAlignment="1">
      <alignment vertical="center"/>
    </xf>
    <xf numFmtId="0" fontId="21" fillId="0" borderId="51" xfId="4" applyFont="1" applyBorder="1" applyAlignment="1">
      <alignment vertical="center"/>
    </xf>
    <xf numFmtId="178" fontId="21" fillId="0" borderId="55" xfId="4" applyNumberFormat="1" applyFont="1" applyBorder="1" applyAlignment="1">
      <alignment vertical="center"/>
    </xf>
    <xf numFmtId="178" fontId="21" fillId="0" borderId="69" xfId="4" applyNumberFormat="1" applyFont="1" applyBorder="1" applyAlignment="1">
      <alignment vertical="center"/>
    </xf>
    <xf numFmtId="179" fontId="21" fillId="0" borderId="55" xfId="4" applyNumberFormat="1" applyFont="1" applyBorder="1" applyAlignment="1">
      <alignment vertical="center"/>
    </xf>
    <xf numFmtId="179" fontId="21" fillId="0" borderId="69" xfId="4" applyNumberFormat="1" applyFont="1" applyBorder="1" applyAlignment="1">
      <alignment vertical="center"/>
    </xf>
    <xf numFmtId="0" fontId="21" fillId="0" borderId="0" xfId="4" applyFont="1" applyBorder="1" applyAlignment="1">
      <alignment vertical="center"/>
    </xf>
    <xf numFmtId="0" fontId="21" fillId="0" borderId="69" xfId="4" applyFont="1" applyBorder="1" applyAlignment="1">
      <alignment vertical="center"/>
    </xf>
    <xf numFmtId="0" fontId="21" fillId="3" borderId="55" xfId="4" applyFont="1" applyFill="1" applyBorder="1" applyAlignment="1">
      <alignment horizontal="right" vertical="center"/>
    </xf>
    <xf numFmtId="0" fontId="21" fillId="3" borderId="69" xfId="4" applyFont="1" applyFill="1" applyBorder="1" applyAlignment="1">
      <alignment horizontal="right" vertical="center"/>
    </xf>
    <xf numFmtId="0" fontId="21" fillId="0" borderId="75" xfId="4" applyFont="1" applyBorder="1" applyAlignment="1">
      <alignment vertical="center"/>
    </xf>
    <xf numFmtId="179" fontId="21" fillId="0" borderId="76" xfId="4" applyNumberFormat="1" applyFont="1" applyBorder="1" applyAlignment="1">
      <alignment vertical="center"/>
    </xf>
    <xf numFmtId="179" fontId="21" fillId="0" borderId="77" xfId="4" applyNumberFormat="1" applyFont="1" applyBorder="1" applyAlignment="1">
      <alignment vertical="center"/>
    </xf>
    <xf numFmtId="0" fontId="0" fillId="0" borderId="0" xfId="0" applyAlignment="1">
      <alignment horizontal="right" vertical="center"/>
    </xf>
    <xf numFmtId="0" fontId="23" fillId="0" borderId="0" xfId="0" applyFont="1" applyFill="1" applyBorder="1" applyAlignment="1">
      <alignment horizontal="right" vertical="center"/>
    </xf>
    <xf numFmtId="0" fontId="18" fillId="0" borderId="0" xfId="0" applyFont="1" applyFill="1" applyBorder="1" applyAlignment="1">
      <alignment vertical="center"/>
    </xf>
    <xf numFmtId="0" fontId="18" fillId="0" borderId="0" xfId="0" applyFont="1" applyAlignment="1">
      <alignment vertical="center"/>
    </xf>
    <xf numFmtId="0" fontId="18" fillId="4" borderId="0" xfId="0" applyFont="1" applyFill="1" applyAlignment="1">
      <alignment horizontal="left"/>
    </xf>
    <xf numFmtId="0" fontId="18" fillId="4" borderId="0" xfId="0" applyFont="1" applyFill="1" applyAlignment="1">
      <alignment horizontal="left" vertical="center"/>
    </xf>
    <xf numFmtId="0" fontId="21" fillId="0" borderId="0" xfId="0" applyFont="1" applyAlignment="1">
      <alignment horizontal="left" vertical="center"/>
    </xf>
    <xf numFmtId="0" fontId="21" fillId="4" borderId="0" xfId="0" applyFont="1" applyFill="1" applyAlignment="1">
      <alignment horizontal="left" vertical="center"/>
    </xf>
    <xf numFmtId="49" fontId="18" fillId="4" borderId="0" xfId="0" applyNumberFormat="1" applyFont="1" applyFill="1" applyAlignment="1">
      <alignment horizontal="left"/>
    </xf>
    <xf numFmtId="0" fontId="21" fillId="0" borderId="0" xfId="0" applyFont="1"/>
    <xf numFmtId="0" fontId="24" fillId="4" borderId="0" xfId="0" applyFont="1" applyFill="1" applyAlignment="1">
      <alignment vertical="center"/>
    </xf>
    <xf numFmtId="0" fontId="26" fillId="4" borderId="0" xfId="0" applyFont="1" applyFill="1" applyAlignment="1">
      <alignment horizontal="center" vertical="center"/>
    </xf>
    <xf numFmtId="0" fontId="22" fillId="4" borderId="0" xfId="0" applyFont="1" applyFill="1" applyAlignment="1">
      <alignment horizontal="centerContinuous"/>
    </xf>
    <xf numFmtId="0" fontId="25" fillId="4" borderId="0" xfId="0" applyFont="1" applyFill="1" applyAlignment="1">
      <alignment horizontal="center" vertical="center"/>
    </xf>
    <xf numFmtId="0" fontId="27" fillId="4" borderId="0" xfId="0" applyFont="1" applyFill="1"/>
    <xf numFmtId="0" fontId="17" fillId="4" borderId="0" xfId="0" applyFont="1" applyFill="1" applyAlignment="1">
      <alignment horizontal="center" vertical="center"/>
    </xf>
    <xf numFmtId="0" fontId="0" fillId="4" borderId="0" xfId="0" applyFill="1" applyAlignment="1">
      <alignment horizontal="center" vertical="center"/>
    </xf>
    <xf numFmtId="0" fontId="28" fillId="4" borderId="0" xfId="0" applyFont="1" applyFill="1" applyAlignment="1">
      <alignment horizontal="right" vertical="center"/>
    </xf>
    <xf numFmtId="0" fontId="27" fillId="4" borderId="0" xfId="0" applyFont="1" applyFill="1" applyBorder="1" applyAlignment="1"/>
    <xf numFmtId="0" fontId="29" fillId="5" borderId="80" xfId="0" applyFont="1" applyFill="1" applyBorder="1" applyAlignment="1">
      <alignment horizontal="center" vertical="center"/>
    </xf>
    <xf numFmtId="0" fontId="29" fillId="4" borderId="0" xfId="0" applyFont="1" applyFill="1" applyBorder="1" applyAlignment="1">
      <alignment horizontal="center" vertical="center"/>
    </xf>
    <xf numFmtId="0" fontId="30" fillId="4" borderId="0" xfId="0" applyFont="1" applyFill="1"/>
    <xf numFmtId="0" fontId="27" fillId="4" borderId="0" xfId="0" applyFont="1" applyFill="1" applyBorder="1"/>
    <xf numFmtId="0" fontId="21" fillId="4" borderId="81" xfId="0" applyFont="1" applyFill="1" applyBorder="1" applyAlignment="1">
      <alignment vertical="center"/>
    </xf>
    <xf numFmtId="0" fontId="21" fillId="4" borderId="75" xfId="0" applyFont="1" applyFill="1" applyBorder="1" applyAlignment="1">
      <alignment horizontal="center" vertical="center"/>
    </xf>
    <xf numFmtId="0" fontId="21" fillId="4" borderId="82" xfId="0" applyFont="1" applyFill="1" applyBorder="1" applyAlignment="1">
      <alignment horizontal="left" vertical="center" indent="1"/>
    </xf>
    <xf numFmtId="0" fontId="21" fillId="0" borderId="83" xfId="0" applyFont="1" applyBorder="1" applyAlignment="1">
      <alignment vertical="center"/>
    </xf>
    <xf numFmtId="180" fontId="21" fillId="3" borderId="77" xfId="0" applyNumberFormat="1" applyFont="1" applyFill="1" applyBorder="1" applyAlignment="1" applyProtection="1">
      <alignment vertical="center"/>
      <protection locked="0"/>
    </xf>
    <xf numFmtId="180" fontId="21" fillId="4" borderId="0" xfId="0" applyNumberFormat="1" applyFont="1" applyFill="1" applyBorder="1" applyAlignment="1">
      <alignment vertical="center"/>
    </xf>
    <xf numFmtId="0" fontId="30" fillId="4" borderId="0" xfId="0" applyFont="1" applyFill="1" applyAlignment="1">
      <alignment vertical="center"/>
    </xf>
    <xf numFmtId="0" fontId="21" fillId="4" borderId="84" xfId="0" applyFont="1" applyFill="1" applyBorder="1" applyAlignment="1">
      <alignment horizontal="center" vertical="center"/>
    </xf>
    <xf numFmtId="0" fontId="21" fillId="4" borderId="43" xfId="0" applyFont="1" applyFill="1" applyBorder="1" applyAlignment="1">
      <alignment vertical="center"/>
    </xf>
    <xf numFmtId="0" fontId="21" fillId="0" borderId="43" xfId="0" applyFont="1" applyBorder="1" applyAlignment="1">
      <alignment vertical="center"/>
    </xf>
    <xf numFmtId="180" fontId="21" fillId="0" borderId="0" xfId="0" applyNumberFormat="1" applyFont="1" applyFill="1" applyBorder="1" applyAlignment="1" applyProtection="1">
      <alignment vertical="center"/>
      <protection locked="0"/>
    </xf>
    <xf numFmtId="0" fontId="31" fillId="4" borderId="85" xfId="0" applyFont="1" applyFill="1" applyBorder="1" applyAlignment="1">
      <alignment vertical="center"/>
    </xf>
    <xf numFmtId="180" fontId="21" fillId="0" borderId="36" xfId="0" applyNumberFormat="1" applyFont="1" applyFill="1" applyBorder="1" applyAlignment="1">
      <alignment vertical="center"/>
    </xf>
    <xf numFmtId="0" fontId="21" fillId="4" borderId="86" xfId="0" applyFont="1" applyFill="1" applyBorder="1" applyAlignment="1">
      <alignment horizontal="center" vertical="center"/>
    </xf>
    <xf numFmtId="0" fontId="21" fillId="4" borderId="88" xfId="0" applyFont="1" applyFill="1" applyBorder="1" applyAlignment="1">
      <alignment vertical="center"/>
    </xf>
    <xf numFmtId="180" fontId="21" fillId="3" borderId="89" xfId="0" applyNumberFormat="1" applyFont="1" applyFill="1" applyBorder="1" applyAlignment="1" applyProtection="1">
      <alignment vertical="center"/>
      <protection locked="0"/>
    </xf>
    <xf numFmtId="180" fontId="21" fillId="4" borderId="0" xfId="0" applyNumberFormat="1" applyFont="1" applyFill="1" applyBorder="1" applyAlignment="1" applyProtection="1">
      <alignment vertical="center"/>
      <protection locked="0"/>
    </xf>
    <xf numFmtId="0" fontId="21" fillId="4" borderId="34" xfId="0" applyFont="1" applyFill="1" applyBorder="1" applyAlignment="1">
      <alignment horizontal="center" vertical="center"/>
    </xf>
    <xf numFmtId="0" fontId="21" fillId="4" borderId="84" xfId="0" applyFont="1" applyFill="1" applyBorder="1" applyAlignment="1">
      <alignment horizontal="left" vertical="center" indent="1"/>
    </xf>
    <xf numFmtId="0" fontId="21" fillId="0" borderId="0" xfId="0" applyFont="1" applyBorder="1" applyAlignment="1">
      <alignment horizontal="left" vertical="center" indent="1"/>
    </xf>
    <xf numFmtId="0" fontId="21" fillId="4" borderId="34" xfId="0" applyFont="1" applyFill="1" applyBorder="1" applyAlignment="1">
      <alignment vertical="center"/>
    </xf>
    <xf numFmtId="180" fontId="21" fillId="3" borderId="41" xfId="0" applyNumberFormat="1" applyFont="1" applyFill="1" applyBorder="1" applyAlignment="1" applyProtection="1">
      <alignment vertical="center"/>
      <protection locked="0"/>
    </xf>
    <xf numFmtId="0" fontId="21" fillId="4" borderId="92" xfId="0" applyFont="1" applyFill="1" applyBorder="1" applyAlignment="1">
      <alignment vertical="center"/>
    </xf>
    <xf numFmtId="180" fontId="21" fillId="3" borderId="93" xfId="0" applyNumberFormat="1" applyFont="1" applyFill="1" applyBorder="1" applyAlignment="1" applyProtection="1">
      <alignment vertical="center"/>
      <protection locked="0"/>
    </xf>
    <xf numFmtId="0" fontId="21" fillId="4" borderId="35" xfId="0" applyFont="1" applyFill="1" applyBorder="1" applyAlignment="1">
      <alignment horizontal="center" vertical="center"/>
    </xf>
    <xf numFmtId="0" fontId="21" fillId="4" borderId="85" xfId="0" applyFont="1" applyFill="1" applyBorder="1" applyAlignment="1">
      <alignment vertical="center"/>
    </xf>
    <xf numFmtId="180" fontId="21" fillId="4" borderId="41" xfId="0" applyNumberFormat="1" applyFont="1" applyFill="1" applyBorder="1" applyAlignment="1">
      <alignment vertical="center"/>
    </xf>
    <xf numFmtId="0" fontId="27" fillId="4" borderId="41" xfId="0" applyFont="1" applyFill="1" applyBorder="1"/>
    <xf numFmtId="0" fontId="21" fillId="4" borderId="27" xfId="0" applyFont="1" applyFill="1" applyBorder="1" applyAlignment="1">
      <alignment horizontal="center" vertical="center"/>
    </xf>
    <xf numFmtId="180" fontId="32" fillId="4" borderId="77" xfId="0" applyNumberFormat="1" applyFont="1" applyFill="1" applyBorder="1" applyAlignment="1">
      <alignment vertical="center"/>
    </xf>
    <xf numFmtId="180" fontId="21" fillId="4" borderId="33" xfId="0" applyNumberFormat="1" applyFont="1" applyFill="1" applyBorder="1" applyAlignment="1">
      <alignment horizontal="center" vertical="center"/>
    </xf>
    <xf numFmtId="0" fontId="27" fillId="4" borderId="0" xfId="0" applyFont="1" applyFill="1" applyBorder="1" applyAlignment="1">
      <alignment vertical="center"/>
    </xf>
    <xf numFmtId="3" fontId="18" fillId="4" borderId="0" xfId="5" applyNumberFormat="1" applyFont="1" applyFill="1"/>
    <xf numFmtId="3" fontId="19" fillId="4" borderId="0" xfId="5" applyNumberFormat="1" applyFont="1" applyFill="1" applyBorder="1" applyAlignment="1">
      <alignment horizontal="center" vertical="top"/>
    </xf>
    <xf numFmtId="0" fontId="0" fillId="4" borderId="0" xfId="0" applyFill="1" applyAlignment="1">
      <alignment vertical="top"/>
    </xf>
    <xf numFmtId="0" fontId="18" fillId="4" borderId="0" xfId="0" applyFont="1" applyFill="1" applyAlignment="1">
      <alignment vertical="center"/>
    </xf>
    <xf numFmtId="0" fontId="30" fillId="4" borderId="0" xfId="0" applyFont="1" applyFill="1" applyAlignment="1">
      <alignment vertical="top"/>
    </xf>
    <xf numFmtId="0" fontId="30" fillId="4" borderId="0" xfId="0" applyFont="1" applyFill="1" applyAlignment="1">
      <alignment vertical="top" wrapText="1"/>
    </xf>
    <xf numFmtId="0" fontId="0" fillId="0" borderId="0" xfId="0" applyAlignment="1">
      <alignment vertical="top"/>
    </xf>
    <xf numFmtId="3" fontId="34" fillId="4" borderId="0" xfId="5" applyNumberFormat="1" applyFont="1" applyFill="1" applyBorder="1" applyAlignment="1">
      <alignment horizontal="center" vertical="center"/>
    </xf>
    <xf numFmtId="0" fontId="34" fillId="4" borderId="0" xfId="0" applyFont="1" applyFill="1" applyAlignment="1"/>
    <xf numFmtId="0" fontId="21" fillId="6" borderId="0" xfId="0" applyFont="1" applyFill="1" applyBorder="1" applyAlignment="1" applyProtection="1">
      <alignment vertical="center" shrinkToFit="1"/>
      <protection locked="0"/>
    </xf>
    <xf numFmtId="0" fontId="18" fillId="4" borderId="0" xfId="0" applyFont="1" applyFill="1"/>
    <xf numFmtId="0" fontId="18" fillId="4" borderId="0" xfId="0" applyFont="1" applyFill="1" applyAlignment="1"/>
    <xf numFmtId="3" fontId="30" fillId="4" borderId="0" xfId="5" applyNumberFormat="1" applyFont="1" applyFill="1"/>
    <xf numFmtId="3" fontId="35" fillId="4" borderId="0" xfId="5" applyNumberFormat="1" applyFont="1" applyFill="1" applyAlignment="1"/>
    <xf numFmtId="3" fontId="25" fillId="4" borderId="0" xfId="5" applyNumberFormat="1" applyFont="1" applyFill="1" applyAlignment="1">
      <alignment horizontal="center" vertical="center"/>
    </xf>
    <xf numFmtId="0" fontId="35" fillId="4" borderId="0" xfId="0" applyFont="1" applyFill="1" applyAlignment="1">
      <alignment horizontal="center" vertical="center"/>
    </xf>
    <xf numFmtId="3" fontId="21" fillId="4" borderId="0" xfId="5" applyNumberFormat="1" applyFont="1" applyFill="1"/>
    <xf numFmtId="0" fontId="3" fillId="4" borderId="0" xfId="0" applyFont="1" applyFill="1" applyAlignment="1">
      <alignment horizontal="center"/>
    </xf>
    <xf numFmtId="0" fontId="3" fillId="4" borderId="0" xfId="0" applyFont="1" applyFill="1" applyAlignment="1"/>
    <xf numFmtId="3" fontId="21" fillId="4" borderId="0" xfId="5" applyNumberFormat="1" applyFont="1" applyFill="1" applyBorder="1"/>
    <xf numFmtId="3" fontId="21" fillId="4" borderId="27" xfId="5" applyNumberFormat="1" applyFont="1" applyFill="1" applyBorder="1"/>
    <xf numFmtId="0" fontId="28" fillId="4" borderId="27" xfId="0" applyFont="1" applyFill="1" applyBorder="1" applyAlignment="1">
      <alignment horizontal="right" vertical="center"/>
    </xf>
    <xf numFmtId="3" fontId="21" fillId="4" borderId="41" xfId="5" applyNumberFormat="1" applyFont="1" applyFill="1" applyBorder="1" applyAlignment="1">
      <alignment vertical="center"/>
    </xf>
    <xf numFmtId="0" fontId="29" fillId="5" borderId="62" xfId="0" applyFont="1" applyFill="1" applyBorder="1" applyAlignment="1">
      <alignment horizontal="left" vertical="center"/>
    </xf>
    <xf numFmtId="0" fontId="29" fillId="5" borderId="63" xfId="0" applyFont="1" applyFill="1" applyBorder="1" applyAlignment="1">
      <alignment horizontal="center" vertical="center"/>
    </xf>
    <xf numFmtId="3" fontId="21" fillId="4" borderId="0" xfId="5" applyNumberFormat="1" applyFont="1" applyFill="1" applyAlignment="1">
      <alignment vertical="center"/>
    </xf>
    <xf numFmtId="0" fontId="21" fillId="5" borderId="59" xfId="0" applyFont="1" applyFill="1" applyBorder="1" applyAlignment="1">
      <alignment horizontal="center" vertical="center"/>
    </xf>
    <xf numFmtId="0" fontId="21" fillId="5" borderId="61" xfId="0" applyFont="1" applyFill="1" applyBorder="1" applyAlignment="1">
      <alignment horizontal="center" vertical="center"/>
    </xf>
    <xf numFmtId="0" fontId="21" fillId="5" borderId="58" xfId="0" applyFont="1" applyFill="1" applyBorder="1" applyAlignment="1">
      <alignment horizontal="center" vertical="center"/>
    </xf>
    <xf numFmtId="0" fontId="21" fillId="5" borderId="29" xfId="0" applyFont="1" applyFill="1" applyBorder="1" applyAlignment="1">
      <alignment horizontal="center" vertical="center"/>
    </xf>
    <xf numFmtId="3" fontId="21" fillId="4" borderId="0" xfId="5" applyNumberFormat="1" applyFont="1" applyFill="1" applyBorder="1" applyAlignment="1">
      <alignment vertical="center"/>
    </xf>
    <xf numFmtId="0" fontId="21" fillId="4" borderId="78" xfId="0" applyFont="1" applyFill="1" applyBorder="1" applyAlignment="1">
      <alignment horizontal="center" vertical="center"/>
    </xf>
    <xf numFmtId="0" fontId="13" fillId="4" borderId="80" xfId="0" applyFont="1" applyFill="1" applyBorder="1" applyAlignment="1">
      <alignment horizontal="left" vertical="center"/>
    </xf>
    <xf numFmtId="180" fontId="21" fillId="7" borderId="45" xfId="0" applyNumberFormat="1" applyFont="1" applyFill="1" applyBorder="1" applyAlignment="1" applyProtection="1">
      <alignment horizontal="right" vertical="center"/>
      <protection locked="0"/>
    </xf>
    <xf numFmtId="180" fontId="21" fillId="7" borderId="46" xfId="0" applyNumberFormat="1" applyFont="1" applyFill="1" applyBorder="1" applyAlignment="1" applyProtection="1">
      <alignment horizontal="right" vertical="center"/>
      <protection locked="0"/>
    </xf>
    <xf numFmtId="180" fontId="21" fillId="7" borderId="49" xfId="0" applyNumberFormat="1" applyFont="1" applyFill="1" applyBorder="1" applyAlignment="1" applyProtection="1">
      <alignment horizontal="right" vertical="center"/>
      <protection locked="0"/>
    </xf>
    <xf numFmtId="180" fontId="21" fillId="4" borderId="45" xfId="0" applyNumberFormat="1" applyFont="1" applyFill="1" applyBorder="1" applyAlignment="1" applyProtection="1">
      <alignment horizontal="right" vertical="center"/>
      <protection locked="0"/>
    </xf>
    <xf numFmtId="180" fontId="21" fillId="4" borderId="46" xfId="0" applyNumberFormat="1" applyFont="1" applyFill="1" applyBorder="1" applyAlignment="1" applyProtection="1">
      <alignment horizontal="right" vertical="center"/>
      <protection locked="0"/>
    </xf>
    <xf numFmtId="180" fontId="21" fillId="4" borderId="49" xfId="0" applyNumberFormat="1" applyFont="1" applyFill="1" applyBorder="1" applyAlignment="1" applyProtection="1">
      <alignment horizontal="right" vertical="center"/>
      <protection locked="0"/>
    </xf>
    <xf numFmtId="180" fontId="21" fillId="4" borderId="77" xfId="5" applyNumberFormat="1" applyFont="1" applyFill="1" applyBorder="1" applyAlignment="1">
      <alignment horizontal="right" vertical="center"/>
    </xf>
    <xf numFmtId="0" fontId="21" fillId="4" borderId="33" xfId="0" applyFont="1" applyFill="1" applyBorder="1" applyAlignment="1">
      <alignment horizontal="center" vertical="center"/>
    </xf>
    <xf numFmtId="0" fontId="21" fillId="4" borderId="73" xfId="0" applyFont="1" applyFill="1" applyBorder="1" applyAlignment="1">
      <alignment vertical="center"/>
    </xf>
    <xf numFmtId="0" fontId="21" fillId="4" borderId="51" xfId="0" applyFont="1" applyFill="1" applyBorder="1" applyAlignment="1">
      <alignment vertical="center"/>
    </xf>
    <xf numFmtId="180" fontId="21" fillId="0" borderId="38" xfId="0" applyNumberFormat="1" applyFont="1" applyFill="1" applyBorder="1" applyAlignment="1" applyProtection="1">
      <alignment vertical="center"/>
      <protection locked="0"/>
    </xf>
    <xf numFmtId="0" fontId="31" fillId="4" borderId="38" xfId="0" applyFont="1" applyFill="1" applyBorder="1" applyAlignment="1">
      <alignment vertical="center"/>
    </xf>
    <xf numFmtId="180" fontId="21" fillId="0" borderId="50" xfId="0" applyNumberFormat="1" applyFont="1" applyFill="1" applyBorder="1" applyAlignment="1">
      <alignment vertical="center"/>
    </xf>
    <xf numFmtId="180" fontId="21" fillId="0" borderId="51" xfId="0" applyNumberFormat="1" applyFont="1" applyFill="1" applyBorder="1" applyAlignment="1">
      <alignment vertical="center"/>
    </xf>
    <xf numFmtId="180" fontId="21" fillId="0" borderId="53" xfId="0" applyNumberFormat="1" applyFont="1" applyFill="1" applyBorder="1" applyAlignment="1">
      <alignment vertical="center"/>
    </xf>
    <xf numFmtId="0" fontId="21" fillId="4" borderId="101" xfId="0" applyFont="1" applyFill="1" applyBorder="1" applyAlignment="1">
      <alignment vertical="center"/>
    </xf>
    <xf numFmtId="180" fontId="21" fillId="0" borderId="102" xfId="0" applyNumberFormat="1" applyFont="1" applyFill="1" applyBorder="1" applyAlignment="1" applyProtection="1">
      <alignment vertical="center"/>
      <protection locked="0"/>
    </xf>
    <xf numFmtId="180" fontId="21" fillId="0" borderId="103" xfId="0" applyNumberFormat="1" applyFont="1" applyFill="1" applyBorder="1" applyAlignment="1" applyProtection="1">
      <alignment vertical="center"/>
      <protection locked="0"/>
    </xf>
    <xf numFmtId="180" fontId="21" fillId="0" borderId="104" xfId="0" applyNumberFormat="1" applyFont="1" applyFill="1" applyBorder="1" applyAlignment="1" applyProtection="1">
      <alignment vertical="center"/>
      <protection locked="0"/>
    </xf>
    <xf numFmtId="180" fontId="36" fillId="3" borderId="102" xfId="0" applyNumberFormat="1" applyFont="1" applyFill="1" applyBorder="1" applyAlignment="1" applyProtection="1">
      <alignment vertical="center"/>
      <protection locked="0"/>
    </xf>
    <xf numFmtId="180" fontId="36" fillId="3" borderId="103" xfId="0" applyNumberFormat="1" applyFont="1" applyFill="1" applyBorder="1" applyAlignment="1" applyProtection="1">
      <alignment vertical="center"/>
      <protection locked="0"/>
    </xf>
    <xf numFmtId="180" fontId="36" fillId="3" borderId="104" xfId="0" applyNumberFormat="1" applyFont="1" applyFill="1" applyBorder="1" applyAlignment="1" applyProtection="1">
      <alignment vertical="center"/>
      <protection locked="0"/>
    </xf>
    <xf numFmtId="180" fontId="21" fillId="4" borderId="105" xfId="5" applyNumberFormat="1" applyFont="1" applyFill="1" applyBorder="1" applyAlignment="1">
      <alignment horizontal="right" vertical="center"/>
    </xf>
    <xf numFmtId="0" fontId="21" fillId="4" borderId="0" xfId="0" applyFont="1" applyFill="1" applyBorder="1" applyAlignment="1">
      <alignment vertical="center"/>
    </xf>
    <xf numFmtId="180" fontId="21" fillId="0" borderId="81" xfId="0" applyNumberFormat="1" applyFont="1" applyFill="1" applyBorder="1" applyAlignment="1" applyProtection="1">
      <alignment vertical="center"/>
      <protection locked="0"/>
    </xf>
    <xf numFmtId="180" fontId="21" fillId="0" borderId="73" xfId="0" applyNumberFormat="1" applyFont="1" applyFill="1" applyBorder="1" applyAlignment="1" applyProtection="1">
      <alignment vertical="center"/>
      <protection locked="0"/>
    </xf>
    <xf numFmtId="180" fontId="21" fillId="0" borderId="106" xfId="0" applyNumberFormat="1" applyFont="1" applyFill="1" applyBorder="1" applyAlignment="1" applyProtection="1">
      <alignment vertical="center"/>
      <protection locked="0"/>
    </xf>
    <xf numFmtId="180" fontId="36" fillId="3" borderId="81" xfId="0" applyNumberFormat="1" applyFont="1" applyFill="1" applyBorder="1" applyAlignment="1" applyProtection="1">
      <alignment vertical="center"/>
      <protection locked="0"/>
    </xf>
    <xf numFmtId="180" fontId="36" fillId="3" borderId="73" xfId="0" applyNumberFormat="1" applyFont="1" applyFill="1" applyBorder="1" applyAlignment="1" applyProtection="1">
      <alignment vertical="center"/>
      <protection locked="0"/>
    </xf>
    <xf numFmtId="180" fontId="36" fillId="3" borderId="106" xfId="0" applyNumberFormat="1" applyFont="1" applyFill="1" applyBorder="1" applyAlignment="1" applyProtection="1">
      <alignment vertical="center"/>
      <protection locked="0"/>
    </xf>
    <xf numFmtId="180" fontId="21" fillId="4" borderId="107" xfId="5" applyNumberFormat="1" applyFont="1" applyFill="1" applyBorder="1" applyAlignment="1">
      <alignment horizontal="right" vertical="center"/>
    </xf>
    <xf numFmtId="0" fontId="21" fillId="4" borderId="91" xfId="0" applyFont="1" applyFill="1" applyBorder="1" applyAlignment="1">
      <alignment vertical="center"/>
    </xf>
    <xf numFmtId="180" fontId="21" fillId="0" borderId="108" xfId="0" applyNumberFormat="1" applyFont="1" applyFill="1" applyBorder="1" applyAlignment="1" applyProtection="1">
      <alignment vertical="center"/>
      <protection locked="0"/>
    </xf>
    <xf numFmtId="180" fontId="21" fillId="0" borderId="109" xfId="0" applyNumberFormat="1" applyFont="1" applyFill="1" applyBorder="1" applyAlignment="1" applyProtection="1">
      <alignment vertical="center"/>
      <protection locked="0"/>
    </xf>
    <xf numFmtId="180" fontId="21" fillId="0" borderId="110" xfId="0" applyNumberFormat="1" applyFont="1" applyFill="1" applyBorder="1" applyAlignment="1" applyProtection="1">
      <alignment vertical="center"/>
      <protection locked="0"/>
    </xf>
    <xf numFmtId="180" fontId="36" fillId="3" borderId="108" xfId="0" applyNumberFormat="1" applyFont="1" applyFill="1" applyBorder="1" applyAlignment="1" applyProtection="1">
      <alignment vertical="center"/>
      <protection locked="0"/>
    </xf>
    <xf numFmtId="180" fontId="36" fillId="3" borderId="109" xfId="0" applyNumberFormat="1" applyFont="1" applyFill="1" applyBorder="1" applyAlignment="1" applyProtection="1">
      <alignment vertical="center"/>
      <protection locked="0"/>
    </xf>
    <xf numFmtId="180" fontId="36" fillId="3" borderId="110" xfId="0" applyNumberFormat="1" applyFont="1" applyFill="1" applyBorder="1" applyAlignment="1" applyProtection="1">
      <alignment vertical="center"/>
      <protection locked="0"/>
    </xf>
    <xf numFmtId="0" fontId="21" fillId="4" borderId="38" xfId="0" applyFont="1" applyFill="1" applyBorder="1" applyAlignment="1">
      <alignment vertical="center"/>
    </xf>
    <xf numFmtId="180" fontId="21" fillId="4" borderId="54" xfId="0" applyNumberFormat="1" applyFont="1" applyFill="1" applyBorder="1" applyAlignment="1">
      <alignment vertical="center"/>
    </xf>
    <xf numFmtId="180" fontId="21" fillId="4" borderId="55" xfId="0" applyNumberFormat="1" applyFont="1" applyFill="1" applyBorder="1" applyAlignment="1">
      <alignment vertical="center"/>
    </xf>
    <xf numFmtId="180" fontId="21" fillId="4" borderId="57" xfId="0" applyNumberFormat="1" applyFont="1" applyFill="1" applyBorder="1" applyAlignment="1">
      <alignment vertical="center"/>
    </xf>
    <xf numFmtId="180" fontId="21" fillId="4" borderId="111" xfId="5" applyNumberFormat="1" applyFont="1" applyFill="1" applyBorder="1" applyAlignment="1">
      <alignment horizontal="right" vertical="center"/>
    </xf>
    <xf numFmtId="0" fontId="21" fillId="4" borderId="26" xfId="0" applyFont="1" applyFill="1" applyBorder="1" applyAlignment="1">
      <alignment horizontal="left" vertical="center"/>
    </xf>
    <xf numFmtId="180" fontId="32" fillId="4" borderId="112" xfId="0" applyNumberFormat="1" applyFont="1" applyFill="1" applyBorder="1" applyAlignment="1">
      <alignment vertical="center"/>
    </xf>
    <xf numFmtId="180" fontId="32" fillId="4" borderId="113" xfId="0" applyNumberFormat="1" applyFont="1" applyFill="1" applyBorder="1" applyAlignment="1">
      <alignment vertical="center"/>
    </xf>
    <xf numFmtId="180" fontId="32" fillId="4" borderId="114" xfId="0" applyNumberFormat="1" applyFont="1" applyFill="1" applyBorder="1" applyAlignment="1">
      <alignment vertical="center"/>
    </xf>
    <xf numFmtId="180" fontId="32" fillId="4" borderId="95" xfId="5" applyNumberFormat="1" applyFont="1" applyFill="1" applyBorder="1" applyAlignment="1">
      <alignment horizontal="right" vertical="center"/>
    </xf>
    <xf numFmtId="0" fontId="21" fillId="4" borderId="78" xfId="0" applyFont="1" applyFill="1" applyBorder="1" applyAlignment="1">
      <alignment horizontal="left" vertical="center"/>
    </xf>
    <xf numFmtId="180" fontId="32" fillId="4" borderId="112" xfId="0" applyNumberFormat="1" applyFont="1" applyFill="1" applyBorder="1" applyAlignment="1">
      <alignment horizontal="right" vertical="center"/>
    </xf>
    <xf numFmtId="180" fontId="32" fillId="4" borderId="113" xfId="0" applyNumberFormat="1" applyFont="1" applyFill="1" applyBorder="1" applyAlignment="1">
      <alignment horizontal="right" vertical="center"/>
    </xf>
    <xf numFmtId="180" fontId="32" fillId="4" borderId="114" xfId="0" applyNumberFormat="1" applyFont="1" applyFill="1" applyBorder="1" applyAlignment="1">
      <alignment horizontal="right" vertical="center"/>
    </xf>
    <xf numFmtId="3" fontId="21" fillId="4" borderId="0" xfId="5" applyNumberFormat="1" applyFont="1" applyFill="1" applyBorder="1" applyAlignment="1">
      <alignment horizontal="center" vertical="center"/>
    </xf>
    <xf numFmtId="3" fontId="21" fillId="4" borderId="0" xfId="5" applyNumberFormat="1" applyFont="1" applyFill="1" applyBorder="1" applyAlignment="1">
      <alignment horizontal="left" vertical="center"/>
    </xf>
    <xf numFmtId="3" fontId="19" fillId="4" borderId="0" xfId="5" applyNumberFormat="1" applyFont="1" applyFill="1"/>
    <xf numFmtId="0" fontId="18" fillId="0" borderId="0" xfId="6" applyFont="1" applyFill="1" applyAlignment="1">
      <alignment vertical="center"/>
    </xf>
    <xf numFmtId="0" fontId="2" fillId="0" borderId="0" xfId="6" applyFont="1" applyFill="1" applyAlignment="1">
      <alignment vertical="center"/>
    </xf>
    <xf numFmtId="0" fontId="2" fillId="0" borderId="0" xfId="6" applyFont="1" applyFill="1" applyAlignment="1">
      <alignment horizontal="right" vertical="center"/>
    </xf>
    <xf numFmtId="0" fontId="2" fillId="0" borderId="0" xfId="6" applyFont="1" applyAlignment="1">
      <alignment vertical="center"/>
    </xf>
    <xf numFmtId="0" fontId="2" fillId="0" borderId="0" xfId="6" applyFont="1" applyAlignment="1">
      <alignment horizontal="center" vertical="center"/>
    </xf>
    <xf numFmtId="0" fontId="2" fillId="6" borderId="84" xfId="6" applyFont="1" applyFill="1" applyBorder="1" applyAlignment="1">
      <alignment horizontal="center" vertical="center"/>
    </xf>
    <xf numFmtId="0" fontId="2" fillId="6" borderId="115" xfId="6" applyFont="1" applyFill="1" applyBorder="1" applyAlignment="1">
      <alignment horizontal="center" vertical="center"/>
    </xf>
    <xf numFmtId="0" fontId="2" fillId="6" borderId="1" xfId="6" applyFont="1" applyFill="1" applyBorder="1" applyAlignment="1">
      <alignment horizontal="center" vertical="center"/>
    </xf>
    <xf numFmtId="0" fontId="2" fillId="6" borderId="116" xfId="6" applyFont="1" applyFill="1" applyBorder="1" applyAlignment="1">
      <alignment horizontal="center" vertical="center"/>
    </xf>
    <xf numFmtId="0" fontId="2" fillId="6" borderId="117" xfId="6" applyFont="1" applyFill="1" applyBorder="1" applyAlignment="1">
      <alignment horizontal="center" vertical="center"/>
    </xf>
    <xf numFmtId="0" fontId="2" fillId="0" borderId="84" xfId="6" applyFont="1" applyBorder="1" applyAlignment="1">
      <alignment vertical="center"/>
    </xf>
    <xf numFmtId="0" fontId="2" fillId="0" borderId="118" xfId="6" applyFont="1" applyBorder="1" applyAlignment="1">
      <alignment horizontal="center" vertical="center"/>
    </xf>
    <xf numFmtId="0" fontId="2" fillId="0" borderId="119" xfId="6" applyFont="1" applyBorder="1" applyAlignment="1">
      <alignment horizontal="center" vertical="center"/>
    </xf>
    <xf numFmtId="0" fontId="2" fillId="0" borderId="120" xfId="6" applyFont="1" applyBorder="1" applyAlignment="1">
      <alignment horizontal="center" vertical="center"/>
    </xf>
    <xf numFmtId="0" fontId="2" fillId="0" borderId="121" xfId="6" applyFont="1" applyBorder="1" applyAlignment="1">
      <alignment horizontal="center" vertical="center"/>
    </xf>
    <xf numFmtId="0" fontId="2" fillId="0" borderId="51" xfId="6" applyFont="1" applyBorder="1" applyAlignment="1">
      <alignment vertical="center"/>
    </xf>
    <xf numFmtId="0" fontId="2" fillId="0" borderId="55" xfId="6" applyFont="1" applyBorder="1" applyAlignment="1">
      <alignment horizontal="center" vertical="center"/>
    </xf>
    <xf numFmtId="0" fontId="2" fillId="0" borderId="43" xfId="6" applyFont="1" applyBorder="1" applyAlignment="1">
      <alignment horizontal="center" vertical="center"/>
    </xf>
    <xf numFmtId="0" fontId="2" fillId="0" borderId="39" xfId="6" applyFont="1" applyBorder="1" applyAlignment="1">
      <alignment vertical="center"/>
    </xf>
    <xf numFmtId="0" fontId="2" fillId="0" borderId="43" xfId="6" applyFont="1" applyBorder="1" applyAlignment="1">
      <alignment vertical="center"/>
    </xf>
    <xf numFmtId="0" fontId="2" fillId="0" borderId="56" xfId="6" applyFont="1" applyBorder="1" applyAlignment="1">
      <alignment vertical="center"/>
    </xf>
    <xf numFmtId="0" fontId="2" fillId="0" borderId="56" xfId="6" applyFont="1" applyBorder="1" applyAlignment="1">
      <alignment horizontal="center" vertical="center"/>
    </xf>
    <xf numFmtId="0" fontId="2" fillId="0" borderId="84" xfId="6" applyFont="1" applyBorder="1" applyAlignment="1">
      <alignment horizontal="center" vertical="center"/>
    </xf>
    <xf numFmtId="0" fontId="2" fillId="0" borderId="115" xfId="6" applyFont="1" applyBorder="1" applyAlignment="1">
      <alignment horizontal="center" vertical="center"/>
    </xf>
    <xf numFmtId="0" fontId="2" fillId="0" borderId="1" xfId="6" applyFont="1" applyBorder="1" applyAlignment="1">
      <alignment horizontal="center" vertical="center"/>
    </xf>
    <xf numFmtId="0" fontId="2" fillId="0" borderId="116" xfId="6" applyFont="1" applyBorder="1" applyAlignment="1">
      <alignment horizontal="center" vertical="center"/>
    </xf>
    <xf numFmtId="0" fontId="2" fillId="0" borderId="117" xfId="6" applyFont="1" applyBorder="1" applyAlignment="1">
      <alignment horizontal="center" vertical="center"/>
    </xf>
    <xf numFmtId="0" fontId="2" fillId="0" borderId="16" xfId="6" applyFont="1" applyBorder="1" applyAlignment="1">
      <alignment horizontal="center" vertical="center"/>
    </xf>
    <xf numFmtId="0" fontId="2" fillId="0" borderId="122" xfId="6" applyFont="1" applyBorder="1" applyAlignment="1">
      <alignment horizontal="center" vertical="center"/>
    </xf>
    <xf numFmtId="0" fontId="2" fillId="0" borderId="123" xfId="6" applyFont="1" applyBorder="1" applyAlignment="1">
      <alignment horizontal="center" vertical="center"/>
    </xf>
    <xf numFmtId="0" fontId="2" fillId="0" borderId="124" xfId="6" applyFont="1" applyBorder="1" applyAlignment="1">
      <alignment horizontal="center" vertical="center"/>
    </xf>
    <xf numFmtId="0" fontId="2" fillId="0" borderId="39" xfId="6" applyFont="1" applyBorder="1" applyAlignment="1">
      <alignment horizontal="center" vertical="center"/>
    </xf>
    <xf numFmtId="0" fontId="38" fillId="0" borderId="0" xfId="0" applyFont="1" applyFill="1"/>
    <xf numFmtId="3" fontId="27" fillId="0" borderId="0" xfId="5" applyNumberFormat="1" applyFont="1" applyFill="1"/>
    <xf numFmtId="3" fontId="38" fillId="0" borderId="0" xfId="5" applyNumberFormat="1" applyFont="1" applyFill="1" applyAlignment="1">
      <alignment horizontal="left" vertical="center"/>
    </xf>
    <xf numFmtId="0" fontId="39" fillId="0" borderId="0" xfId="0" applyFont="1" applyFill="1" applyAlignment="1">
      <alignment horizontal="left" vertical="center"/>
    </xf>
    <xf numFmtId="0" fontId="39" fillId="0" borderId="0" xfId="0" applyFont="1" applyFill="1" applyAlignment="1"/>
    <xf numFmtId="3" fontId="39" fillId="0" borderId="0" xfId="5" applyNumberFormat="1" applyFont="1" applyFill="1" applyAlignment="1">
      <alignment horizontal="right"/>
    </xf>
    <xf numFmtId="0" fontId="39" fillId="0" borderId="0" xfId="0" applyFont="1" applyFill="1" applyBorder="1" applyAlignment="1">
      <alignment horizontal="center" vertical="center"/>
    </xf>
    <xf numFmtId="0" fontId="39" fillId="0" borderId="0" xfId="0" applyFont="1" applyFill="1" applyBorder="1" applyAlignment="1">
      <alignment vertical="center"/>
    </xf>
    <xf numFmtId="0" fontId="40" fillId="0" borderId="0" xfId="0" applyFont="1" applyFill="1" applyAlignment="1">
      <alignment vertical="center"/>
    </xf>
    <xf numFmtId="0" fontId="39" fillId="0" borderId="0" xfId="0" applyFont="1" applyFill="1" applyAlignment="1">
      <alignment horizontal="center" vertical="center"/>
    </xf>
    <xf numFmtId="3" fontId="27" fillId="0" borderId="0" xfId="5" applyNumberFormat="1" applyFont="1" applyFill="1" applyAlignment="1">
      <alignment horizontal="centerContinuous" vertical="center"/>
    </xf>
    <xf numFmtId="3" fontId="27" fillId="0" borderId="0" xfId="5" applyNumberFormat="1" applyFont="1" applyFill="1" applyAlignment="1">
      <alignment vertical="center"/>
    </xf>
    <xf numFmtId="0" fontId="26" fillId="5" borderId="125" xfId="0" applyFont="1" applyFill="1" applyBorder="1" applyAlignment="1">
      <alignment horizontal="center" vertical="center"/>
    </xf>
    <xf numFmtId="0" fontId="26" fillId="5" borderId="126" xfId="0" applyFont="1" applyFill="1" applyBorder="1" applyAlignment="1">
      <alignment horizontal="center" vertical="center"/>
    </xf>
    <xf numFmtId="0" fontId="39" fillId="0" borderId="0" xfId="0" applyFont="1" applyFill="1" applyAlignment="1">
      <alignment horizontal="right" vertical="center"/>
    </xf>
    <xf numFmtId="0" fontId="28" fillId="5" borderId="128" xfId="0" applyFont="1" applyFill="1" applyBorder="1" applyAlignment="1">
      <alignment horizontal="center" vertical="center"/>
    </xf>
    <xf numFmtId="0" fontId="18" fillId="0" borderId="0" xfId="0" applyFont="1" applyFill="1" applyBorder="1"/>
    <xf numFmtId="0" fontId="21" fillId="0" borderId="81" xfId="0" applyFont="1" applyFill="1" applyBorder="1" applyAlignment="1">
      <alignment horizontal="center" vertical="center"/>
    </xf>
    <xf numFmtId="0" fontId="38" fillId="0" borderId="100" xfId="0" applyFont="1" applyFill="1" applyBorder="1" applyAlignment="1">
      <alignment horizontal="center" vertical="center"/>
    </xf>
    <xf numFmtId="0" fontId="38" fillId="0" borderId="101" xfId="0" applyFont="1" applyFill="1" applyBorder="1" applyAlignment="1">
      <alignment horizontal="left" vertical="center"/>
    </xf>
    <xf numFmtId="180" fontId="21" fillId="0" borderId="100" xfId="0" applyNumberFormat="1" applyFont="1" applyFill="1" applyBorder="1" applyAlignment="1">
      <alignment horizontal="right" vertical="center"/>
    </xf>
    <xf numFmtId="0" fontId="38" fillId="0" borderId="104" xfId="0" applyFont="1" applyFill="1" applyBorder="1" applyAlignment="1">
      <alignment horizontal="left" vertical="center"/>
    </xf>
    <xf numFmtId="0" fontId="18" fillId="0" borderId="0" xfId="0" applyFont="1" applyFill="1"/>
    <xf numFmtId="0" fontId="38" fillId="0" borderId="129" xfId="0" applyFont="1" applyFill="1" applyBorder="1" applyAlignment="1">
      <alignment horizontal="center" vertical="center"/>
    </xf>
    <xf numFmtId="0" fontId="38" fillId="0" borderId="130" xfId="0" applyFont="1" applyFill="1" applyBorder="1" applyAlignment="1">
      <alignment horizontal="left" vertical="center"/>
    </xf>
    <xf numFmtId="180" fontId="21" fillId="0" borderId="129" xfId="0" applyNumberFormat="1" applyFont="1" applyFill="1" applyBorder="1" applyAlignment="1">
      <alignment horizontal="right" vertical="center"/>
    </xf>
    <xf numFmtId="0" fontId="38" fillId="0" borderId="131" xfId="0" applyFont="1" applyFill="1" applyBorder="1" applyAlignment="1">
      <alignment horizontal="left" vertical="center"/>
    </xf>
    <xf numFmtId="0" fontId="38" fillId="0" borderId="90" xfId="0" applyFont="1" applyFill="1" applyBorder="1" applyAlignment="1">
      <alignment horizontal="center" vertical="center"/>
    </xf>
    <xf numFmtId="0" fontId="38" fillId="0" borderId="91" xfId="0" applyFont="1" applyFill="1" applyBorder="1" applyAlignment="1">
      <alignment horizontal="left" vertical="center"/>
    </xf>
    <xf numFmtId="180" fontId="21" fillId="0" borderId="90" xfId="0" applyNumberFormat="1" applyFont="1" applyFill="1" applyBorder="1" applyAlignment="1">
      <alignment horizontal="right" vertical="center"/>
    </xf>
    <xf numFmtId="0" fontId="38" fillId="0" borderId="110" xfId="0" applyFont="1" applyFill="1" applyBorder="1" applyAlignment="1">
      <alignment horizontal="right" vertical="center"/>
    </xf>
    <xf numFmtId="0" fontId="21" fillId="0" borderId="37" xfId="0" applyFont="1" applyFill="1" applyBorder="1" applyAlignment="1">
      <alignment horizontal="center" vertical="center"/>
    </xf>
    <xf numFmtId="180" fontId="21" fillId="0" borderId="35" xfId="0" applyNumberFormat="1" applyFont="1" applyFill="1" applyBorder="1" applyAlignment="1">
      <alignment horizontal="right" vertical="center"/>
    </xf>
    <xf numFmtId="0" fontId="38" fillId="0" borderId="53" xfId="0" applyFont="1" applyFill="1" applyBorder="1" applyAlignment="1">
      <alignment horizontal="right" vertical="center"/>
    </xf>
    <xf numFmtId="180" fontId="21" fillId="0" borderId="51" xfId="0" applyNumberFormat="1" applyFont="1" applyFill="1" applyBorder="1" applyAlignment="1">
      <alignment horizontal="right" vertical="center"/>
    </xf>
    <xf numFmtId="180" fontId="21" fillId="0" borderId="39" xfId="0" applyNumberFormat="1" applyFont="1" applyFill="1" applyBorder="1" applyAlignment="1">
      <alignment horizontal="right" vertical="center"/>
    </xf>
    <xf numFmtId="0" fontId="38" fillId="0" borderId="57" xfId="0" applyFont="1" applyFill="1" applyBorder="1" applyAlignment="1">
      <alignment horizontal="right" vertical="center"/>
    </xf>
    <xf numFmtId="0" fontId="38" fillId="0" borderId="98" xfId="0" applyFont="1" applyFill="1" applyBorder="1" applyAlignment="1">
      <alignment horizontal="left" vertical="center"/>
    </xf>
    <xf numFmtId="180" fontId="32" fillId="0" borderId="59" xfId="0" applyNumberFormat="1" applyFont="1" applyFill="1" applyBorder="1" applyAlignment="1">
      <alignment horizontal="right" vertical="center"/>
    </xf>
    <xf numFmtId="180" fontId="32" fillId="0" borderId="128" xfId="0" applyNumberFormat="1" applyFont="1" applyFill="1" applyBorder="1" applyAlignment="1">
      <alignment horizontal="right" vertical="center"/>
    </xf>
    <xf numFmtId="0" fontId="38" fillId="0" borderId="61" xfId="0" applyFont="1" applyFill="1" applyBorder="1" applyAlignment="1">
      <alignment horizontal="left" vertical="center"/>
    </xf>
    <xf numFmtId="0" fontId="38" fillId="0" borderId="35" xfId="0" applyFont="1" applyFill="1" applyBorder="1" applyAlignment="1">
      <alignment horizontal="center" vertical="center"/>
    </xf>
    <xf numFmtId="0" fontId="38" fillId="0" borderId="38" xfId="0" applyFont="1" applyFill="1" applyBorder="1" applyAlignment="1">
      <alignment horizontal="left" vertical="center"/>
    </xf>
    <xf numFmtId="0" fontId="38" fillId="0" borderId="82" xfId="0" applyFont="1" applyFill="1" applyBorder="1" applyAlignment="1">
      <alignment horizontal="center" vertical="center"/>
    </xf>
    <xf numFmtId="0" fontId="38" fillId="0" borderId="87" xfId="0" applyFont="1" applyFill="1" applyBorder="1" applyAlignment="1">
      <alignment horizontal="left" vertical="center"/>
    </xf>
    <xf numFmtId="180" fontId="21" fillId="0" borderId="82" xfId="0" applyNumberFormat="1" applyFont="1" applyFill="1" applyBorder="1" applyAlignment="1">
      <alignment horizontal="right" vertical="center"/>
    </xf>
    <xf numFmtId="0" fontId="27" fillId="0" borderId="0" xfId="0" applyFont="1" applyFill="1" applyAlignment="1">
      <alignment horizontal="center" vertical="top"/>
    </xf>
    <xf numFmtId="0" fontId="27" fillId="0" borderId="0" xfId="0" applyFont="1" applyFill="1" applyAlignment="1">
      <alignment vertical="top"/>
    </xf>
    <xf numFmtId="3" fontId="27" fillId="0" borderId="0" xfId="5" applyNumberFormat="1" applyFont="1" applyFill="1" applyBorder="1" applyAlignment="1">
      <alignment horizontal="left" vertical="top"/>
    </xf>
    <xf numFmtId="0" fontId="2" fillId="0" borderId="77" xfId="6" applyFont="1" applyBorder="1" applyAlignment="1">
      <alignment vertical="center"/>
    </xf>
    <xf numFmtId="3" fontId="27" fillId="4" borderId="0" xfId="5" applyNumberFormat="1" applyFont="1" applyFill="1"/>
    <xf numFmtId="3" fontId="41" fillId="4" borderId="0" xfId="5" applyNumberFormat="1" applyFont="1" applyFill="1" applyAlignment="1">
      <alignment horizontal="left" vertical="center"/>
    </xf>
    <xf numFmtId="0" fontId="41" fillId="0" borderId="0" xfId="0" applyFont="1" applyAlignment="1">
      <alignment horizontal="left" vertical="center"/>
    </xf>
    <xf numFmtId="3" fontId="39" fillId="4" borderId="0" xfId="5" applyNumberFormat="1" applyFont="1" applyFill="1" applyAlignment="1">
      <alignment horizontal="right"/>
    </xf>
    <xf numFmtId="0" fontId="39" fillId="4" borderId="0" xfId="0" applyFont="1" applyFill="1" applyAlignment="1"/>
    <xf numFmtId="0" fontId="39" fillId="4" borderId="0" xfId="0" applyFont="1" applyFill="1" applyBorder="1" applyAlignment="1">
      <alignment vertical="center"/>
    </xf>
    <xf numFmtId="3" fontId="27" fillId="4" borderId="0" xfId="5" applyNumberFormat="1" applyFont="1" applyFill="1" applyAlignment="1"/>
    <xf numFmtId="3" fontId="27" fillId="4" borderId="0" xfId="5" applyNumberFormat="1" applyFont="1" applyFill="1" applyAlignment="1">
      <alignment horizontal="centerContinuous"/>
    </xf>
    <xf numFmtId="3" fontId="42" fillId="4" borderId="0" xfId="5" applyNumberFormat="1" applyFont="1" applyFill="1" applyAlignment="1">
      <alignment horizontal="center" vertical="center"/>
    </xf>
    <xf numFmtId="0" fontId="43" fillId="4" borderId="0" xfId="0" applyFont="1" applyFill="1" applyAlignment="1">
      <alignment horizontal="center" vertical="center"/>
    </xf>
    <xf numFmtId="0" fontId="38" fillId="4" borderId="0" xfId="0" applyFont="1" applyFill="1"/>
    <xf numFmtId="0" fontId="38" fillId="4" borderId="0" xfId="0" applyFont="1" applyFill="1" applyAlignment="1">
      <alignment horizontal="right" vertical="center"/>
    </xf>
    <xf numFmtId="0" fontId="3" fillId="4" borderId="41" xfId="0" applyFont="1" applyFill="1" applyBorder="1"/>
    <xf numFmtId="0" fontId="26" fillId="5" borderId="80" xfId="0" applyFont="1" applyFill="1" applyBorder="1" applyAlignment="1">
      <alignment horizontal="center" vertical="center"/>
    </xf>
    <xf numFmtId="0" fontId="26" fillId="5" borderId="48" xfId="0" applyFont="1" applyFill="1" applyBorder="1" applyAlignment="1">
      <alignment horizontal="center" vertical="center"/>
    </xf>
    <xf numFmtId="0" fontId="26" fillId="5" borderId="77" xfId="0" applyFont="1" applyFill="1" applyBorder="1" applyAlignment="1">
      <alignment horizontal="center" vertical="center"/>
    </xf>
    <xf numFmtId="0" fontId="3" fillId="4" borderId="0" xfId="0" applyFont="1" applyFill="1"/>
    <xf numFmtId="0" fontId="2" fillId="4" borderId="41" xfId="0" applyFont="1" applyFill="1" applyBorder="1"/>
    <xf numFmtId="0" fontId="38" fillId="4" borderId="132" xfId="0" applyFont="1" applyFill="1" applyBorder="1" applyAlignment="1">
      <alignment horizontal="center" vertical="center"/>
    </xf>
    <xf numFmtId="0" fontId="38" fillId="4" borderId="133" xfId="0" applyFont="1" applyFill="1" applyBorder="1" applyAlignment="1">
      <alignment horizontal="center"/>
    </xf>
    <xf numFmtId="0" fontId="38" fillId="4" borderId="134" xfId="0" applyFont="1" applyFill="1" applyBorder="1" applyAlignment="1">
      <alignment horizontal="left" vertical="center"/>
    </xf>
    <xf numFmtId="180" fontId="21" fillId="4" borderId="133" xfId="0" applyNumberFormat="1" applyFont="1" applyFill="1" applyBorder="1" applyAlignment="1">
      <alignment horizontal="right" vertical="center"/>
    </xf>
    <xf numFmtId="180" fontId="21" fillId="4" borderId="135" xfId="0" applyNumberFormat="1" applyFont="1" applyFill="1" applyBorder="1" applyAlignment="1">
      <alignment horizontal="right" vertical="center"/>
    </xf>
    <xf numFmtId="0" fontId="2" fillId="4" borderId="0" xfId="0" applyFont="1" applyFill="1"/>
    <xf numFmtId="0" fontId="38" fillId="4" borderId="129" xfId="0" applyFont="1" applyFill="1" applyBorder="1" applyAlignment="1">
      <alignment horizontal="center" vertical="center"/>
    </xf>
    <xf numFmtId="0" fontId="38" fillId="4" borderId="136" xfId="0" applyFont="1" applyFill="1" applyBorder="1"/>
    <xf numFmtId="0" fontId="38" fillId="4" borderId="137" xfId="0" applyFont="1" applyFill="1" applyBorder="1" applyAlignment="1">
      <alignment horizontal="left" vertical="center"/>
    </xf>
    <xf numFmtId="180" fontId="21" fillId="4" borderId="136" xfId="0" applyNumberFormat="1" applyFont="1" applyFill="1" applyBorder="1" applyAlignment="1">
      <alignment horizontal="right" vertical="center"/>
    </xf>
    <xf numFmtId="180" fontId="21" fillId="4" borderId="138" xfId="0" applyNumberFormat="1" applyFont="1" applyFill="1" applyBorder="1" applyAlignment="1">
      <alignment horizontal="right" vertical="center"/>
    </xf>
    <xf numFmtId="0" fontId="38" fillId="4" borderId="139" xfId="0" applyFont="1" applyFill="1" applyBorder="1" applyAlignment="1">
      <alignment horizontal="center" vertical="center"/>
    </xf>
    <xf numFmtId="0" fontId="38" fillId="4" borderId="140" xfId="0" applyFont="1" applyFill="1" applyBorder="1"/>
    <xf numFmtId="0" fontId="38" fillId="4" borderId="141" xfId="0" applyFont="1" applyFill="1" applyBorder="1" applyAlignment="1">
      <alignment horizontal="left" vertical="center"/>
    </xf>
    <xf numFmtId="180" fontId="21" fillId="4" borderId="140" xfId="0" applyNumberFormat="1" applyFont="1" applyFill="1" applyBorder="1" applyAlignment="1">
      <alignment horizontal="right" vertical="center"/>
    </xf>
    <xf numFmtId="180" fontId="21" fillId="4" borderId="142" xfId="0" applyNumberFormat="1" applyFont="1" applyFill="1" applyBorder="1" applyAlignment="1">
      <alignment horizontal="right" vertical="center"/>
    </xf>
    <xf numFmtId="180" fontId="32" fillId="4" borderId="28" xfId="0" applyNumberFormat="1" applyFont="1" applyFill="1" applyBorder="1" applyAlignment="1">
      <alignment horizontal="right" vertical="center"/>
    </xf>
    <xf numFmtId="180" fontId="32" fillId="4" borderId="95" xfId="0" applyNumberFormat="1" applyFont="1" applyFill="1" applyBorder="1" applyAlignment="1">
      <alignment horizontal="right" vertical="center"/>
    </xf>
    <xf numFmtId="0" fontId="44" fillId="4" borderId="0" xfId="0" applyFont="1" applyFill="1"/>
    <xf numFmtId="181" fontId="38" fillId="4" borderId="0" xfId="0" applyNumberFormat="1" applyFont="1" applyFill="1" applyBorder="1" applyAlignment="1">
      <alignment vertical="center" shrinkToFit="1"/>
    </xf>
    <xf numFmtId="0" fontId="39" fillId="0" borderId="0" xfId="0" applyFont="1" applyFill="1" applyAlignment="1">
      <alignment vertical="center"/>
    </xf>
    <xf numFmtId="0" fontId="42" fillId="0" borderId="0" xfId="0" applyFont="1" applyFill="1" applyAlignment="1"/>
    <xf numFmtId="3" fontId="27" fillId="0" borderId="0" xfId="5" applyNumberFormat="1" applyFont="1" applyFill="1" applyAlignment="1">
      <alignment horizontal="centerContinuous"/>
    </xf>
    <xf numFmtId="3" fontId="40" fillId="0" borderId="0" xfId="5" applyNumberFormat="1" applyFont="1" applyFill="1" applyAlignment="1">
      <alignment horizontal="center" vertical="center"/>
    </xf>
    <xf numFmtId="0" fontId="40" fillId="0" borderId="0" xfId="0" applyFont="1" applyFill="1" applyAlignment="1"/>
    <xf numFmtId="0" fontId="39" fillId="0" borderId="0" xfId="0" applyFont="1" applyFill="1" applyBorder="1"/>
    <xf numFmtId="0" fontId="39" fillId="0" borderId="0" xfId="0" applyFont="1" applyFill="1"/>
    <xf numFmtId="0" fontId="38" fillId="5" borderId="58" xfId="0" applyFont="1" applyFill="1" applyBorder="1" applyAlignment="1">
      <alignment horizontal="center" vertical="center"/>
    </xf>
    <xf numFmtId="0" fontId="38" fillId="5" borderId="61" xfId="0" applyFont="1" applyFill="1" applyBorder="1" applyAlignment="1">
      <alignment horizontal="center" vertical="center"/>
    </xf>
    <xf numFmtId="0" fontId="38" fillId="0" borderId="144" xfId="0" applyFont="1" applyFill="1" applyBorder="1" applyAlignment="1"/>
    <xf numFmtId="182" fontId="45" fillId="0" borderId="143" xfId="0" applyNumberFormat="1" applyFont="1" applyFill="1" applyBorder="1" applyAlignment="1">
      <alignment horizontal="right" vertical="center"/>
    </xf>
    <xf numFmtId="0" fontId="38" fillId="0" borderId="146" xfId="0" applyFont="1" applyFill="1" applyBorder="1" applyAlignment="1"/>
    <xf numFmtId="182" fontId="45" fillId="0" borderId="145" xfId="0" applyNumberFormat="1" applyFont="1" applyFill="1" applyBorder="1" applyAlignment="1">
      <alignment horizontal="right" vertical="center"/>
    </xf>
    <xf numFmtId="0" fontId="38" fillId="0" borderId="113" xfId="0" applyFont="1" applyFill="1" applyBorder="1" applyAlignment="1"/>
    <xf numFmtId="182" fontId="45" fillId="0" borderId="112" xfId="0" applyNumberFormat="1" applyFont="1" applyFill="1" applyBorder="1" applyAlignment="1">
      <alignment horizontal="right" vertical="center"/>
    </xf>
    <xf numFmtId="0" fontId="27" fillId="0" borderId="0" xfId="0" applyFont="1" applyAlignment="1">
      <alignment vertical="top"/>
    </xf>
    <xf numFmtId="0" fontId="24" fillId="0" borderId="0" xfId="0" applyFont="1" applyAlignment="1">
      <alignment vertical="center"/>
    </xf>
    <xf numFmtId="0" fontId="47" fillId="0" borderId="0" xfId="0" applyFont="1" applyAlignment="1">
      <alignment vertical="center"/>
    </xf>
    <xf numFmtId="0" fontId="21" fillId="0" borderId="0" xfId="0" applyFont="1" applyBorder="1" applyAlignment="1">
      <alignment horizontal="center" vertical="center"/>
    </xf>
    <xf numFmtId="0" fontId="13" fillId="0" borderId="0" xfId="0" applyFont="1" applyBorder="1" applyAlignment="1">
      <alignment horizontal="center" vertical="center"/>
    </xf>
    <xf numFmtId="183" fontId="32" fillId="0" borderId="0" xfId="7" applyNumberFormat="1" applyFont="1" applyBorder="1" applyAlignment="1">
      <alignment horizontal="right" vertical="center"/>
    </xf>
    <xf numFmtId="10" fontId="32" fillId="0" borderId="0" xfId="7" applyNumberFormat="1" applyFont="1" applyBorder="1" applyAlignment="1">
      <alignment horizontal="right" vertical="center"/>
    </xf>
    <xf numFmtId="0" fontId="29" fillId="5" borderId="94" xfId="0" applyFont="1" applyFill="1" applyBorder="1" applyAlignment="1">
      <alignment horizontal="center" vertical="center"/>
    </xf>
    <xf numFmtId="0" fontId="29" fillId="5" borderId="25" xfId="0" applyFont="1" applyFill="1" applyBorder="1" applyAlignment="1">
      <alignment horizontal="center" vertical="center" wrapText="1"/>
    </xf>
    <xf numFmtId="0" fontId="21" fillId="5" borderId="95" xfId="0" applyFont="1" applyFill="1" applyBorder="1" applyAlignment="1">
      <alignment horizontal="center" vertical="center"/>
    </xf>
    <xf numFmtId="0" fontId="21" fillId="5" borderId="44" xfId="0" applyFont="1" applyFill="1" applyBorder="1" applyAlignment="1">
      <alignment horizontal="center" vertical="center"/>
    </xf>
    <xf numFmtId="0" fontId="38" fillId="0" borderId="50" xfId="0" applyFont="1" applyBorder="1" applyAlignment="1">
      <alignment vertical="center"/>
    </xf>
    <xf numFmtId="0" fontId="18" fillId="4" borderId="51" xfId="0" applyFont="1" applyFill="1" applyBorder="1" applyAlignment="1">
      <alignment vertical="center" wrapText="1"/>
    </xf>
    <xf numFmtId="0" fontId="38" fillId="4" borderId="85" xfId="0" applyFont="1" applyFill="1" applyBorder="1" applyAlignment="1">
      <alignment vertical="center"/>
    </xf>
    <xf numFmtId="0" fontId="38" fillId="4" borderId="0" xfId="0" applyFont="1" applyFill="1" applyBorder="1" applyAlignment="1">
      <alignment vertical="center" wrapText="1"/>
    </xf>
    <xf numFmtId="183" fontId="21" fillId="4" borderId="148" xfId="7" applyNumberFormat="1" applyFont="1" applyFill="1" applyBorder="1" applyAlignment="1">
      <alignment horizontal="right" vertical="center"/>
    </xf>
    <xf numFmtId="10" fontId="21" fillId="4" borderId="36" xfId="8" applyNumberFormat="1" applyFont="1" applyFill="1" applyBorder="1" applyAlignment="1">
      <alignment horizontal="right" vertical="center"/>
    </xf>
    <xf numFmtId="0" fontId="47" fillId="0" borderId="41" xfId="0" applyFont="1" applyBorder="1" applyAlignment="1">
      <alignment vertical="center"/>
    </xf>
    <xf numFmtId="0" fontId="38" fillId="0" borderId="56" xfId="0" applyFont="1" applyBorder="1" applyAlignment="1">
      <alignment vertical="center"/>
    </xf>
    <xf numFmtId="0" fontId="18" fillId="4" borderId="55" xfId="0" applyFont="1" applyFill="1" applyBorder="1" applyAlignment="1">
      <alignment vertical="center" wrapText="1"/>
    </xf>
    <xf numFmtId="0" fontId="38" fillId="4" borderId="56" xfId="0" applyFont="1" applyFill="1" applyBorder="1" applyAlignment="1">
      <alignment vertical="center"/>
    </xf>
    <xf numFmtId="0" fontId="38" fillId="4" borderId="39" xfId="0" applyFont="1" applyFill="1" applyBorder="1" applyAlignment="1">
      <alignment vertical="center" wrapText="1"/>
    </xf>
    <xf numFmtId="183" fontId="21" fillId="4" borderId="111" xfId="7" applyNumberFormat="1" applyFont="1" applyFill="1" applyBorder="1" applyAlignment="1">
      <alignment horizontal="right" vertical="center"/>
    </xf>
    <xf numFmtId="10" fontId="21" fillId="4" borderId="40" xfId="8" applyNumberFormat="1" applyFont="1" applyFill="1" applyBorder="1" applyAlignment="1">
      <alignment horizontal="right" vertical="center"/>
    </xf>
    <xf numFmtId="0" fontId="38" fillId="0" borderId="149" xfId="0" applyFont="1" applyBorder="1" applyAlignment="1">
      <alignment vertical="center"/>
    </xf>
    <xf numFmtId="0" fontId="18" fillId="4" borderId="150" xfId="0" applyFont="1" applyFill="1" applyBorder="1" applyAlignment="1">
      <alignment vertical="center" wrapText="1"/>
    </xf>
    <xf numFmtId="183" fontId="21" fillId="4" borderId="151" xfId="7" applyNumberFormat="1" applyFont="1" applyFill="1" applyBorder="1" applyAlignment="1">
      <alignment horizontal="right" vertical="center"/>
    </xf>
    <xf numFmtId="10" fontId="21" fillId="4" borderId="152" xfId="8" applyNumberFormat="1" applyFont="1" applyFill="1" applyBorder="1" applyAlignment="1">
      <alignment horizontal="right" vertical="center"/>
    </xf>
    <xf numFmtId="183" fontId="32" fillId="0" borderId="77" xfId="7" applyNumberFormat="1" applyFont="1" applyBorder="1" applyAlignment="1">
      <alignment horizontal="right" vertical="center"/>
    </xf>
    <xf numFmtId="10" fontId="32" fillId="0" borderId="80" xfId="7" applyNumberFormat="1" applyFont="1" applyBorder="1" applyAlignment="1">
      <alignment horizontal="right" vertical="center"/>
    </xf>
    <xf numFmtId="0" fontId="49" fillId="5" borderId="75" xfId="0" applyFont="1" applyFill="1" applyBorder="1" applyAlignment="1">
      <alignment horizontal="center" vertical="center" wrapText="1"/>
    </xf>
    <xf numFmtId="0" fontId="49" fillId="5" borderId="51" xfId="0" applyFont="1" applyFill="1" applyBorder="1" applyAlignment="1">
      <alignment horizontal="center" vertical="center" wrapText="1"/>
    </xf>
    <xf numFmtId="0" fontId="49" fillId="5" borderId="55" xfId="0" applyFont="1" applyFill="1" applyBorder="1" applyAlignment="1">
      <alignment horizontal="center" vertical="center" wrapText="1"/>
    </xf>
    <xf numFmtId="0" fontId="18" fillId="0" borderId="55" xfId="0" applyFont="1" applyFill="1" applyBorder="1" applyAlignment="1">
      <alignment horizontal="center" vertical="center"/>
    </xf>
    <xf numFmtId="0" fontId="50" fillId="0" borderId="55" xfId="0" applyFont="1" applyFill="1" applyBorder="1" applyAlignment="1">
      <alignment horizontal="center" vertical="center" wrapText="1"/>
    </xf>
    <xf numFmtId="0" fontId="18" fillId="0" borderId="55" xfId="0" applyFont="1" applyFill="1" applyBorder="1"/>
    <xf numFmtId="0" fontId="38" fillId="4" borderId="0" xfId="0" applyFont="1" applyFill="1" applyAlignment="1">
      <alignment horizontal="center" vertical="top"/>
    </xf>
    <xf numFmtId="0" fontId="38" fillId="0" borderId="0" xfId="0" applyFont="1" applyAlignment="1">
      <alignment vertical="top"/>
    </xf>
    <xf numFmtId="0" fontId="38" fillId="4" borderId="0" xfId="0" applyFont="1" applyFill="1" applyAlignment="1">
      <alignment vertical="top"/>
    </xf>
    <xf numFmtId="0" fontId="39" fillId="0" borderId="0" xfId="0" applyFont="1" applyBorder="1" applyAlignment="1">
      <alignment vertical="center" shrinkToFit="1"/>
    </xf>
    <xf numFmtId="3" fontId="27" fillId="4" borderId="0" xfId="7" applyNumberFormat="1" applyFont="1" applyFill="1" applyAlignment="1"/>
    <xf numFmtId="3" fontId="42" fillId="4" borderId="0" xfId="7" applyNumberFormat="1" applyFont="1" applyFill="1" applyAlignment="1">
      <alignment horizontal="center" vertical="center"/>
    </xf>
    <xf numFmtId="0" fontId="41" fillId="4" borderId="0" xfId="0" applyFont="1" applyFill="1" applyAlignment="1">
      <alignment horizontal="center" vertical="center"/>
    </xf>
    <xf numFmtId="0" fontId="41" fillId="4" borderId="0" xfId="0" applyFont="1" applyFill="1" applyAlignment="1">
      <alignment vertical="center"/>
    </xf>
    <xf numFmtId="0" fontId="39" fillId="4" borderId="0" xfId="0" applyFont="1" applyFill="1"/>
    <xf numFmtId="0" fontId="38" fillId="4" borderId="27" xfId="0" applyFont="1" applyFill="1" applyBorder="1"/>
    <xf numFmtId="0" fontId="38" fillId="4" borderId="27" xfId="0" applyFont="1" applyFill="1" applyBorder="1" applyAlignment="1">
      <alignment horizontal="right" vertical="center"/>
    </xf>
    <xf numFmtId="3" fontId="38" fillId="4" borderId="41" xfId="7" applyNumberFormat="1" applyFont="1" applyFill="1" applyBorder="1" applyAlignment="1"/>
    <xf numFmtId="3" fontId="38" fillId="4" borderId="0" xfId="7" applyNumberFormat="1" applyFont="1" applyFill="1" applyAlignment="1"/>
    <xf numFmtId="0" fontId="38" fillId="5" borderId="31" xfId="0" applyFont="1" applyFill="1" applyBorder="1" applyAlignment="1">
      <alignment horizontal="center" vertical="center"/>
    </xf>
    <xf numFmtId="0" fontId="38" fillId="5" borderId="59" xfId="0" applyFont="1" applyFill="1" applyBorder="1" applyAlignment="1">
      <alignment horizontal="center" vertical="center"/>
    </xf>
    <xf numFmtId="0" fontId="38" fillId="5" borderId="29" xfId="0" applyFont="1" applyFill="1" applyBorder="1" applyAlignment="1">
      <alignment horizontal="center" vertical="center"/>
    </xf>
    <xf numFmtId="0" fontId="38" fillId="5" borderId="60" xfId="0" applyFont="1" applyFill="1" applyBorder="1" applyAlignment="1">
      <alignment horizontal="center" vertical="center"/>
    </xf>
    <xf numFmtId="0" fontId="38" fillId="5" borderId="30" xfId="0" applyFont="1" applyFill="1" applyBorder="1" applyAlignment="1">
      <alignment horizontal="center" vertical="center"/>
    </xf>
    <xf numFmtId="3" fontId="38" fillId="4" borderId="41" xfId="7" applyNumberFormat="1" applyFont="1" applyFill="1" applyBorder="1" applyAlignment="1">
      <alignment vertical="center"/>
    </xf>
    <xf numFmtId="3" fontId="38" fillId="4" borderId="0" xfId="7" applyNumberFormat="1" applyFont="1" applyFill="1" applyBorder="1" applyAlignment="1">
      <alignment horizontal="center" vertical="center"/>
    </xf>
    <xf numFmtId="180" fontId="38" fillId="4" borderId="37" xfId="7" applyNumberFormat="1" applyFont="1" applyFill="1" applyBorder="1" applyAlignment="1">
      <alignment horizontal="right" vertical="center"/>
    </xf>
    <xf numFmtId="180" fontId="38" fillId="4" borderId="65" xfId="7" applyNumberFormat="1" applyFont="1" applyFill="1" applyBorder="1" applyAlignment="1">
      <alignment horizontal="right" vertical="center"/>
    </xf>
    <xf numFmtId="180" fontId="38" fillId="4" borderId="23" xfId="7" applyNumberFormat="1" applyFont="1" applyFill="1" applyBorder="1" applyAlignment="1">
      <alignment horizontal="right" vertical="center"/>
    </xf>
    <xf numFmtId="180" fontId="38" fillId="4" borderId="50" xfId="7" applyNumberFormat="1" applyFont="1" applyFill="1" applyBorder="1" applyAlignment="1">
      <alignment horizontal="right" vertical="center"/>
    </xf>
    <xf numFmtId="180" fontId="38" fillId="4" borderId="51" xfId="7" applyNumberFormat="1" applyFont="1" applyFill="1" applyBorder="1" applyAlignment="1">
      <alignment horizontal="right" vertical="center"/>
    </xf>
    <xf numFmtId="180" fontId="38" fillId="4" borderId="53" xfId="7" applyNumberFormat="1" applyFont="1" applyFill="1" applyBorder="1" applyAlignment="1">
      <alignment horizontal="right" vertical="center"/>
    </xf>
    <xf numFmtId="180" fontId="38" fillId="0" borderId="148" xfId="7" applyNumberFormat="1" applyFont="1" applyFill="1" applyBorder="1" applyAlignment="1">
      <alignment horizontal="right" vertical="center"/>
    </xf>
    <xf numFmtId="3" fontId="38" fillId="4" borderId="0" xfId="7" applyNumberFormat="1" applyFont="1" applyFill="1" applyAlignment="1">
      <alignment vertical="center"/>
    </xf>
    <xf numFmtId="3" fontId="38" fillId="4" borderId="34" xfId="7" applyNumberFormat="1" applyFont="1" applyFill="1" applyBorder="1" applyAlignment="1">
      <alignment vertical="center"/>
    </xf>
    <xf numFmtId="3" fontId="38" fillId="4" borderId="84" xfId="7" applyNumberFormat="1" applyFont="1" applyFill="1" applyBorder="1" applyAlignment="1">
      <alignment horizontal="center" vertical="center"/>
    </xf>
    <xf numFmtId="180" fontId="38" fillId="4" borderId="42" xfId="7" applyNumberFormat="1" applyFont="1" applyFill="1" applyBorder="1" applyAlignment="1">
      <alignment horizontal="right" vertical="center"/>
    </xf>
    <xf numFmtId="180" fontId="38" fillId="4" borderId="55" xfId="7" applyNumberFormat="1" applyFont="1" applyFill="1" applyBorder="1" applyAlignment="1">
      <alignment horizontal="right" vertical="center"/>
    </xf>
    <xf numFmtId="180" fontId="38" fillId="4" borderId="39" xfId="7" applyNumberFormat="1" applyFont="1" applyFill="1" applyBorder="1" applyAlignment="1">
      <alignment horizontal="right" vertical="center"/>
    </xf>
    <xf numFmtId="180" fontId="38" fillId="4" borderId="54" xfId="7" applyNumberFormat="1" applyFont="1" applyFill="1" applyBorder="1" applyAlignment="1">
      <alignment horizontal="right" vertical="center"/>
    </xf>
    <xf numFmtId="180" fontId="38" fillId="4" borderId="57" xfId="7" applyNumberFormat="1" applyFont="1" applyFill="1" applyBorder="1" applyAlignment="1">
      <alignment horizontal="right" vertical="center"/>
    </xf>
    <xf numFmtId="180" fontId="38" fillId="4" borderId="111" xfId="7" applyNumberFormat="1" applyFont="1" applyFill="1" applyBorder="1" applyAlignment="1">
      <alignment horizontal="right" vertical="center"/>
    </xf>
    <xf numFmtId="3" fontId="38" fillId="4" borderId="73" xfId="7" applyNumberFormat="1" applyFont="1" applyFill="1" applyBorder="1" applyAlignment="1">
      <alignment horizontal="center" vertical="center"/>
    </xf>
    <xf numFmtId="180" fontId="38" fillId="7" borderId="54" xfId="7" applyNumberFormat="1" applyFont="1" applyFill="1" applyBorder="1" applyAlignment="1">
      <alignment horizontal="right" vertical="center"/>
    </xf>
    <xf numFmtId="180" fontId="38" fillId="7" borderId="55" xfId="7" applyNumberFormat="1" applyFont="1" applyFill="1" applyBorder="1" applyAlignment="1">
      <alignment horizontal="right" vertical="center"/>
    </xf>
    <xf numFmtId="180" fontId="38" fillId="7" borderId="57" xfId="7" applyNumberFormat="1" applyFont="1" applyFill="1" applyBorder="1" applyAlignment="1">
      <alignment horizontal="right" vertical="center"/>
    </xf>
    <xf numFmtId="180" fontId="38" fillId="4" borderId="35" xfId="7" applyNumberFormat="1" applyFont="1" applyFill="1" applyBorder="1" applyAlignment="1">
      <alignment horizontal="right" vertical="center"/>
    </xf>
    <xf numFmtId="180" fontId="38" fillId="4" borderId="148" xfId="7" applyNumberFormat="1" applyFont="1" applyFill="1" applyBorder="1" applyAlignment="1">
      <alignment horizontal="right" vertical="center"/>
    </xf>
    <xf numFmtId="0" fontId="38" fillId="4" borderId="154" xfId="0" applyFont="1" applyFill="1" applyBorder="1" applyAlignment="1">
      <alignment horizontal="left" vertical="center"/>
    </xf>
    <xf numFmtId="180" fontId="38" fillId="4" borderId="155" xfId="7" applyNumberFormat="1" applyFont="1" applyFill="1" applyBorder="1" applyAlignment="1">
      <alignment horizontal="right" vertical="center"/>
    </xf>
    <xf numFmtId="180" fontId="38" fillId="4" borderId="103" xfId="7" applyNumberFormat="1" applyFont="1" applyFill="1" applyBorder="1" applyAlignment="1">
      <alignment horizontal="right" vertical="center"/>
    </xf>
    <xf numFmtId="180" fontId="38" fillId="4" borderId="100" xfId="7" applyNumberFormat="1" applyFont="1" applyFill="1" applyBorder="1" applyAlignment="1">
      <alignment horizontal="right" vertical="center"/>
    </xf>
    <xf numFmtId="180" fontId="38" fillId="7" borderId="102" xfId="7" applyNumberFormat="1" applyFont="1" applyFill="1" applyBorder="1" applyAlignment="1">
      <alignment horizontal="right" vertical="center"/>
    </xf>
    <xf numFmtId="180" fontId="38" fillId="7" borderId="103" xfId="7" applyNumberFormat="1" applyFont="1" applyFill="1" applyBorder="1" applyAlignment="1">
      <alignment horizontal="right" vertical="center"/>
    </xf>
    <xf numFmtId="180" fontId="38" fillId="7" borderId="104" xfId="7" applyNumberFormat="1" applyFont="1" applyFill="1" applyBorder="1" applyAlignment="1">
      <alignment horizontal="right" vertical="center"/>
    </xf>
    <xf numFmtId="180" fontId="38" fillId="4" borderId="156" xfId="7" applyNumberFormat="1" applyFont="1" applyFill="1" applyBorder="1" applyAlignment="1">
      <alignment horizontal="right" vertical="center"/>
    </xf>
    <xf numFmtId="0" fontId="38" fillId="4" borderId="157" xfId="0" applyFont="1" applyFill="1" applyBorder="1" applyAlignment="1">
      <alignment horizontal="left" vertical="center"/>
    </xf>
    <xf numFmtId="3" fontId="38" fillId="4" borderId="81" xfId="7" applyNumberFormat="1" applyFont="1" applyFill="1" applyBorder="1" applyAlignment="1">
      <alignment vertical="center"/>
    </xf>
    <xf numFmtId="3" fontId="38" fillId="4" borderId="51" xfId="7" applyNumberFormat="1" applyFont="1" applyFill="1" applyBorder="1" applyAlignment="1">
      <alignment horizontal="center" vertical="center"/>
    </xf>
    <xf numFmtId="0" fontId="38" fillId="4" borderId="38" xfId="0" applyFont="1" applyFill="1" applyBorder="1" applyAlignment="1">
      <alignment horizontal="left" vertical="center"/>
    </xf>
    <xf numFmtId="180" fontId="38" fillId="7" borderId="50" xfId="7" applyNumberFormat="1" applyFont="1" applyFill="1" applyBorder="1" applyAlignment="1">
      <alignment horizontal="right" vertical="center"/>
    </xf>
    <xf numFmtId="180" fontId="38" fillId="7" borderId="51" xfId="7" applyNumberFormat="1" applyFont="1" applyFill="1" applyBorder="1" applyAlignment="1">
      <alignment horizontal="right" vertical="center"/>
    </xf>
    <xf numFmtId="180" fontId="38" fillId="7" borderId="53" xfId="7" applyNumberFormat="1" applyFont="1" applyFill="1" applyBorder="1" applyAlignment="1">
      <alignment horizontal="right" vertical="center"/>
    </xf>
    <xf numFmtId="180" fontId="38" fillId="4" borderId="158" xfId="7" applyNumberFormat="1" applyFont="1" applyFill="1" applyBorder="1" applyAlignment="1">
      <alignment horizontal="right" vertical="center"/>
    </xf>
    <xf numFmtId="3" fontId="38" fillId="4" borderId="159" xfId="7" applyNumberFormat="1" applyFont="1" applyFill="1" applyBorder="1" applyAlignment="1">
      <alignment vertical="center"/>
    </xf>
    <xf numFmtId="3" fontId="38" fillId="4" borderId="72" xfId="7" applyNumberFormat="1" applyFont="1" applyFill="1" applyBorder="1" applyAlignment="1">
      <alignment horizontal="center" vertical="center"/>
    </xf>
    <xf numFmtId="180" fontId="38" fillId="7" borderId="42" xfId="7" applyNumberFormat="1" applyFont="1" applyFill="1" applyBorder="1" applyAlignment="1">
      <alignment horizontal="right" vertical="center"/>
    </xf>
    <xf numFmtId="180" fontId="38" fillId="7" borderId="39" xfId="7" applyNumberFormat="1" applyFont="1" applyFill="1" applyBorder="1" applyAlignment="1">
      <alignment horizontal="right" vertical="center"/>
    </xf>
    <xf numFmtId="3" fontId="38" fillId="4" borderId="32" xfId="7" applyNumberFormat="1" applyFont="1" applyFill="1" applyBorder="1" applyAlignment="1">
      <alignment vertical="center"/>
    </xf>
    <xf numFmtId="180" fontId="46" fillId="4" borderId="31" xfId="7" applyNumberFormat="1" applyFont="1" applyFill="1" applyBorder="1" applyAlignment="1">
      <alignment horizontal="right" vertical="center"/>
    </xf>
    <xf numFmtId="180" fontId="46" fillId="4" borderId="59" xfId="7" applyNumberFormat="1" applyFont="1" applyFill="1" applyBorder="1" applyAlignment="1">
      <alignment horizontal="right" vertical="center"/>
    </xf>
    <xf numFmtId="180" fontId="46" fillId="4" borderId="29" xfId="7" applyNumberFormat="1" applyFont="1" applyFill="1" applyBorder="1" applyAlignment="1">
      <alignment horizontal="right" vertical="center"/>
    </xf>
    <xf numFmtId="180" fontId="46" fillId="4" borderId="58" xfId="7" applyNumberFormat="1" applyFont="1" applyFill="1" applyBorder="1" applyAlignment="1">
      <alignment horizontal="right" vertical="center"/>
    </xf>
    <xf numFmtId="180" fontId="46" fillId="4" borderId="61" xfId="7" applyNumberFormat="1" applyFont="1" applyFill="1" applyBorder="1" applyAlignment="1">
      <alignment horizontal="right" vertical="center"/>
    </xf>
    <xf numFmtId="180" fontId="46" fillId="4" borderId="160" xfId="7" applyNumberFormat="1" applyFont="1" applyFill="1" applyBorder="1" applyAlignment="1">
      <alignment horizontal="right" vertical="center"/>
    </xf>
    <xf numFmtId="3" fontId="38" fillId="4" borderId="20" xfId="7" applyNumberFormat="1" applyFont="1" applyFill="1" applyBorder="1" applyAlignment="1">
      <alignment vertical="center"/>
    </xf>
    <xf numFmtId="180" fontId="38" fillId="4" borderId="62" xfId="7" applyNumberFormat="1" applyFont="1" applyFill="1" applyBorder="1" applyAlignment="1">
      <alignment horizontal="right" vertical="center"/>
    </xf>
    <xf numFmtId="180" fontId="38" fillId="4" borderId="64" xfId="7" applyNumberFormat="1" applyFont="1" applyFill="1" applyBorder="1" applyAlignment="1">
      <alignment horizontal="right" vertical="center"/>
    </xf>
    <xf numFmtId="180" fontId="38" fillId="4" borderId="66" xfId="7" applyNumberFormat="1" applyFont="1" applyFill="1" applyBorder="1" applyAlignment="1">
      <alignment horizontal="right" vertical="center"/>
    </xf>
    <xf numFmtId="3" fontId="38" fillId="4" borderId="50" xfId="7" applyNumberFormat="1" applyFont="1" applyFill="1" applyBorder="1" applyAlignment="1">
      <alignment vertical="center"/>
    </xf>
    <xf numFmtId="3" fontId="38" fillId="4" borderId="38" xfId="7" applyNumberFormat="1" applyFont="1" applyFill="1" applyBorder="1" applyAlignment="1">
      <alignment horizontal="center" vertical="center"/>
    </xf>
    <xf numFmtId="180" fontId="38" fillId="7" borderId="33" xfId="7" applyNumberFormat="1" applyFont="1" applyFill="1" applyBorder="1" applyAlignment="1">
      <alignment horizontal="right" vertical="center"/>
    </xf>
    <xf numFmtId="180" fontId="38" fillId="7" borderId="73" xfId="7" applyNumberFormat="1" applyFont="1" applyFill="1" applyBorder="1" applyAlignment="1">
      <alignment horizontal="right" vertical="center"/>
    </xf>
    <xf numFmtId="180" fontId="38" fillId="7" borderId="84" xfId="7" applyNumberFormat="1" applyFont="1" applyFill="1" applyBorder="1" applyAlignment="1">
      <alignment horizontal="right" vertical="center"/>
    </xf>
    <xf numFmtId="180" fontId="38" fillId="7" borderId="81" xfId="7" applyNumberFormat="1" applyFont="1" applyFill="1" applyBorder="1" applyAlignment="1">
      <alignment horizontal="right" vertical="center"/>
    </xf>
    <xf numFmtId="180" fontId="38" fillId="7" borderId="106" xfId="7" applyNumberFormat="1" applyFont="1" applyFill="1" applyBorder="1" applyAlignment="1">
      <alignment horizontal="right" vertical="center"/>
    </xf>
    <xf numFmtId="180" fontId="38" fillId="4" borderId="153" xfId="7" applyNumberFormat="1" applyFont="1" applyFill="1" applyBorder="1" applyAlignment="1">
      <alignment horizontal="right" vertical="center"/>
    </xf>
    <xf numFmtId="3" fontId="38" fillId="4" borderId="74" xfId="7" applyNumberFormat="1" applyFont="1" applyFill="1" applyBorder="1" applyAlignment="1">
      <alignment vertical="center"/>
    </xf>
    <xf numFmtId="180" fontId="38" fillId="4" borderId="31" xfId="7" applyNumberFormat="1" applyFont="1" applyFill="1" applyBorder="1" applyAlignment="1">
      <alignment horizontal="right" vertical="center"/>
    </xf>
    <xf numFmtId="180" fontId="38" fillId="4" borderId="59" xfId="7" applyNumberFormat="1" applyFont="1" applyFill="1" applyBorder="1" applyAlignment="1">
      <alignment horizontal="right" vertical="center"/>
    </xf>
    <xf numFmtId="180" fontId="38" fillId="4" borderId="29" xfId="7" applyNumberFormat="1" applyFont="1" applyFill="1" applyBorder="1" applyAlignment="1">
      <alignment horizontal="right" vertical="center"/>
    </xf>
    <xf numFmtId="180" fontId="38" fillId="4" borderId="58" xfId="7" applyNumberFormat="1" applyFont="1" applyFill="1" applyBorder="1" applyAlignment="1">
      <alignment horizontal="right" vertical="center"/>
    </xf>
    <xf numFmtId="180" fontId="38" fillId="4" borderId="61" xfId="7" applyNumberFormat="1" applyFont="1" applyFill="1" applyBorder="1" applyAlignment="1">
      <alignment horizontal="right" vertical="center"/>
    </xf>
    <xf numFmtId="3" fontId="38" fillId="4" borderId="63" xfId="7" applyNumberFormat="1" applyFont="1" applyFill="1" applyBorder="1" applyAlignment="1">
      <alignment vertical="center"/>
    </xf>
    <xf numFmtId="180" fontId="46" fillId="4" borderId="37" xfId="7" applyNumberFormat="1" applyFont="1" applyFill="1" applyBorder="1" applyAlignment="1">
      <alignment horizontal="right" vertical="center"/>
    </xf>
    <xf numFmtId="180" fontId="46" fillId="4" borderId="51" xfId="7" applyNumberFormat="1" applyFont="1" applyFill="1" applyBorder="1" applyAlignment="1">
      <alignment horizontal="right" vertical="center"/>
    </xf>
    <xf numFmtId="180" fontId="46" fillId="4" borderId="35" xfId="7" applyNumberFormat="1" applyFont="1" applyFill="1" applyBorder="1" applyAlignment="1">
      <alignment horizontal="right" vertical="center"/>
    </xf>
    <xf numFmtId="180" fontId="46" fillId="4" borderId="50" xfId="7" applyNumberFormat="1" applyFont="1" applyFill="1" applyBorder="1" applyAlignment="1">
      <alignment horizontal="right" vertical="center"/>
    </xf>
    <xf numFmtId="180" fontId="46" fillId="4" borderId="53" xfId="7" applyNumberFormat="1" applyFont="1" applyFill="1" applyBorder="1" applyAlignment="1">
      <alignment horizontal="right" vertical="center"/>
    </xf>
    <xf numFmtId="180" fontId="46" fillId="4" borderId="161" xfId="7" applyNumberFormat="1" applyFont="1" applyFill="1" applyBorder="1" applyAlignment="1">
      <alignment horizontal="right" vertical="center"/>
    </xf>
    <xf numFmtId="180" fontId="38" fillId="0" borderId="42" xfId="7" applyNumberFormat="1" applyFont="1" applyFill="1" applyBorder="1" applyAlignment="1">
      <alignment horizontal="right" vertical="center"/>
    </xf>
    <xf numFmtId="180" fontId="38" fillId="0" borderId="55" xfId="7" applyNumberFormat="1" applyFont="1" applyFill="1" applyBorder="1" applyAlignment="1">
      <alignment horizontal="right" vertical="center"/>
    </xf>
    <xf numFmtId="180" fontId="38" fillId="0" borderId="39" xfId="7" applyNumberFormat="1" applyFont="1" applyFill="1" applyBorder="1" applyAlignment="1">
      <alignment horizontal="right" vertical="center"/>
    </xf>
    <xf numFmtId="180" fontId="38" fillId="0" borderId="54" xfId="7" applyNumberFormat="1" applyFont="1" applyFill="1" applyBorder="1" applyAlignment="1">
      <alignment horizontal="right" vertical="center"/>
    </xf>
    <xf numFmtId="180" fontId="38" fillId="0" borderId="57" xfId="7" applyNumberFormat="1" applyFont="1" applyFill="1" applyBorder="1" applyAlignment="1">
      <alignment horizontal="right" vertical="center"/>
    </xf>
    <xf numFmtId="180" fontId="38" fillId="7" borderId="164" xfId="7" applyNumberFormat="1" applyFont="1" applyFill="1" applyBorder="1" applyAlignment="1">
      <alignment horizontal="right" vertical="center"/>
    </xf>
    <xf numFmtId="180" fontId="38" fillId="7" borderId="165" xfId="7" applyNumberFormat="1" applyFont="1" applyFill="1" applyBorder="1" applyAlignment="1">
      <alignment horizontal="right" vertical="center"/>
    </xf>
    <xf numFmtId="180" fontId="38" fillId="7" borderId="162" xfId="7" applyNumberFormat="1" applyFont="1" applyFill="1" applyBorder="1" applyAlignment="1">
      <alignment horizontal="right" vertical="center"/>
    </xf>
    <xf numFmtId="180" fontId="38" fillId="7" borderId="166" xfId="7" applyNumberFormat="1" applyFont="1" applyFill="1" applyBorder="1" applyAlignment="1">
      <alignment horizontal="right" vertical="center"/>
    </xf>
    <xf numFmtId="180" fontId="38" fillId="7" borderId="154" xfId="7" applyNumberFormat="1" applyFont="1" applyFill="1" applyBorder="1" applyAlignment="1">
      <alignment horizontal="right" vertical="center"/>
    </xf>
    <xf numFmtId="180" fontId="38" fillId="4" borderId="167" xfId="7" applyNumberFormat="1" applyFont="1" applyFill="1" applyBorder="1" applyAlignment="1">
      <alignment horizontal="right" vertical="center"/>
    </xf>
    <xf numFmtId="180" fontId="38" fillId="7" borderId="170" xfId="7" applyNumberFormat="1" applyFont="1" applyFill="1" applyBorder="1" applyAlignment="1">
      <alignment horizontal="right" vertical="center"/>
    </xf>
    <xf numFmtId="180" fontId="38" fillId="7" borderId="171" xfId="7" applyNumberFormat="1" applyFont="1" applyFill="1" applyBorder="1" applyAlignment="1">
      <alignment horizontal="right" vertical="center"/>
    </xf>
    <xf numFmtId="180" fontId="38" fillId="7" borderId="168" xfId="7" applyNumberFormat="1" applyFont="1" applyFill="1" applyBorder="1" applyAlignment="1">
      <alignment horizontal="right" vertical="center"/>
    </xf>
    <xf numFmtId="180" fontId="38" fillId="7" borderId="172" xfId="7" applyNumberFormat="1" applyFont="1" applyFill="1" applyBorder="1" applyAlignment="1">
      <alignment horizontal="right" vertical="center"/>
    </xf>
    <xf numFmtId="180" fontId="38" fillId="7" borderId="173" xfId="7" applyNumberFormat="1" applyFont="1" applyFill="1" applyBorder="1" applyAlignment="1">
      <alignment horizontal="right" vertical="center"/>
    </xf>
    <xf numFmtId="3" fontId="38" fillId="4" borderId="27" xfId="7" applyNumberFormat="1" applyFont="1" applyFill="1" applyBorder="1" applyAlignment="1">
      <alignment vertical="center"/>
    </xf>
    <xf numFmtId="3" fontId="38" fillId="4" borderId="21" xfId="7" applyNumberFormat="1" applyFont="1" applyFill="1" applyBorder="1" applyAlignment="1"/>
    <xf numFmtId="3" fontId="38" fillId="4" borderId="0" xfId="7" applyNumberFormat="1" applyFont="1" applyFill="1" applyBorder="1" applyAlignment="1"/>
    <xf numFmtId="180" fontId="46" fillId="7" borderId="37" xfId="7" applyNumberFormat="1" applyFont="1" applyFill="1" applyBorder="1" applyAlignment="1">
      <alignment vertical="center"/>
    </xf>
    <xf numFmtId="180" fontId="46" fillId="7" borderId="51" xfId="7" applyNumberFormat="1" applyFont="1" applyFill="1" applyBorder="1" applyAlignment="1">
      <alignment vertical="center"/>
    </xf>
    <xf numFmtId="180" fontId="46" fillId="7" borderId="35" xfId="7" applyNumberFormat="1" applyFont="1" applyFill="1" applyBorder="1" applyAlignment="1">
      <alignment vertical="center"/>
    </xf>
    <xf numFmtId="180" fontId="46" fillId="7" borderId="53" xfId="7" applyNumberFormat="1" applyFont="1" applyFill="1" applyBorder="1" applyAlignment="1">
      <alignment vertical="center"/>
    </xf>
    <xf numFmtId="180" fontId="46" fillId="4" borderId="174" xfId="7" applyNumberFormat="1" applyFont="1" applyFill="1" applyBorder="1" applyAlignment="1">
      <alignment vertical="center"/>
    </xf>
    <xf numFmtId="3" fontId="38" fillId="4" borderId="34" xfId="7" applyNumberFormat="1" applyFont="1" applyFill="1" applyBorder="1" applyAlignment="1"/>
    <xf numFmtId="3" fontId="38" fillId="4" borderId="82" xfId="7" applyNumberFormat="1" applyFont="1" applyFill="1" applyBorder="1" applyAlignment="1">
      <alignment horizontal="center" vertical="center"/>
    </xf>
    <xf numFmtId="180" fontId="38" fillId="7" borderId="96" xfId="7" applyNumberFormat="1" applyFont="1" applyFill="1" applyBorder="1" applyAlignment="1">
      <alignment vertical="center"/>
    </xf>
    <xf numFmtId="180" fontId="38" fillId="7" borderId="97" xfId="7" applyNumberFormat="1" applyFont="1" applyFill="1" applyBorder="1" applyAlignment="1">
      <alignment vertical="center"/>
    </xf>
    <xf numFmtId="180" fontId="38" fillId="7" borderId="82" xfId="7" applyNumberFormat="1" applyFont="1" applyFill="1" applyBorder="1" applyAlignment="1">
      <alignment vertical="center"/>
    </xf>
    <xf numFmtId="180" fontId="38" fillId="7" borderId="98" xfId="7" applyNumberFormat="1" applyFont="1" applyFill="1" applyBorder="1" applyAlignment="1">
      <alignment vertical="center"/>
    </xf>
    <xf numFmtId="180" fontId="38" fillId="4" borderId="175" xfId="7" applyNumberFormat="1" applyFont="1" applyFill="1" applyBorder="1" applyAlignment="1">
      <alignment vertical="center"/>
    </xf>
    <xf numFmtId="3" fontId="38" fillId="4" borderId="129" xfId="7" applyNumberFormat="1" applyFont="1" applyFill="1" applyBorder="1" applyAlignment="1">
      <alignment horizontal="center" vertical="center"/>
    </xf>
    <xf numFmtId="180" fontId="38" fillId="7" borderId="176" xfId="7" applyNumberFormat="1" applyFont="1" applyFill="1" applyBorder="1" applyAlignment="1">
      <alignment vertical="center"/>
    </xf>
    <xf numFmtId="180" fontId="38" fillId="7" borderId="146" xfId="7" applyNumberFormat="1" applyFont="1" applyFill="1" applyBorder="1" applyAlignment="1">
      <alignment vertical="center"/>
    </xf>
    <xf numFmtId="180" fontId="38" fillId="7" borderId="129" xfId="7" applyNumberFormat="1" applyFont="1" applyFill="1" applyBorder="1" applyAlignment="1">
      <alignment vertical="center"/>
    </xf>
    <xf numFmtId="180" fontId="38" fillId="7" borderId="131" xfId="7" applyNumberFormat="1" applyFont="1" applyFill="1" applyBorder="1" applyAlignment="1">
      <alignment vertical="center"/>
    </xf>
    <xf numFmtId="180" fontId="38" fillId="4" borderId="138" xfId="7" applyNumberFormat="1" applyFont="1" applyFill="1" applyBorder="1" applyAlignment="1">
      <alignment vertical="center"/>
    </xf>
    <xf numFmtId="180" fontId="38" fillId="7" borderId="177" xfId="7" applyNumberFormat="1" applyFont="1" applyFill="1" applyBorder="1" applyAlignment="1">
      <alignment vertical="center"/>
    </xf>
    <xf numFmtId="180" fontId="38" fillId="7" borderId="178" xfId="7" applyNumberFormat="1" applyFont="1" applyFill="1" applyBorder="1" applyAlignment="1">
      <alignment vertical="center"/>
    </xf>
    <xf numFmtId="180" fontId="38" fillId="7" borderId="9" xfId="7" applyNumberFormat="1" applyFont="1" applyFill="1" applyBorder="1" applyAlignment="1">
      <alignment vertical="center"/>
    </xf>
    <xf numFmtId="180" fontId="38" fillId="7" borderId="179" xfId="7" applyNumberFormat="1" applyFont="1" applyFill="1" applyBorder="1" applyAlignment="1">
      <alignment vertical="center"/>
    </xf>
    <xf numFmtId="180" fontId="38" fillId="4" borderId="174" xfId="7" applyNumberFormat="1" applyFont="1" applyFill="1" applyBorder="1" applyAlignment="1">
      <alignment vertical="center"/>
    </xf>
    <xf numFmtId="180" fontId="46" fillId="7" borderId="42" xfId="7" applyNumberFormat="1" applyFont="1" applyFill="1" applyBorder="1" applyAlignment="1">
      <alignment vertical="center"/>
    </xf>
    <xf numFmtId="180" fontId="46" fillId="7" borderId="55" xfId="7" applyNumberFormat="1" applyFont="1" applyFill="1" applyBorder="1" applyAlignment="1">
      <alignment vertical="center"/>
    </xf>
    <xf numFmtId="180" fontId="46" fillId="7" borderId="39" xfId="7" applyNumberFormat="1" applyFont="1" applyFill="1" applyBorder="1" applyAlignment="1">
      <alignment vertical="center"/>
    </xf>
    <xf numFmtId="180" fontId="46" fillId="7" borderId="57" xfId="7" applyNumberFormat="1" applyFont="1" applyFill="1" applyBorder="1" applyAlignment="1">
      <alignment vertical="center"/>
    </xf>
    <xf numFmtId="180" fontId="46" fillId="4" borderId="180" xfId="7" applyNumberFormat="1" applyFont="1" applyFill="1" applyBorder="1" applyAlignment="1">
      <alignment vertical="center"/>
    </xf>
    <xf numFmtId="180" fontId="38" fillId="7" borderId="136" xfId="7" applyNumberFormat="1" applyFont="1" applyFill="1" applyBorder="1" applyAlignment="1">
      <alignment vertical="center"/>
    </xf>
    <xf numFmtId="180" fontId="38" fillId="7" borderId="137" xfId="7" applyNumberFormat="1" applyFont="1" applyFill="1" applyBorder="1" applyAlignment="1">
      <alignment vertical="center"/>
    </xf>
    <xf numFmtId="3" fontId="38" fillId="4" borderId="85" xfId="7" applyNumberFormat="1" applyFont="1" applyFill="1" applyBorder="1" applyAlignment="1"/>
    <xf numFmtId="180" fontId="38" fillId="7" borderId="33" xfId="7" applyNumberFormat="1" applyFont="1" applyFill="1" applyBorder="1" applyAlignment="1">
      <alignment vertical="center"/>
    </xf>
    <xf numFmtId="180" fontId="38" fillId="7" borderId="73" xfId="7" applyNumberFormat="1" applyFont="1" applyFill="1" applyBorder="1" applyAlignment="1">
      <alignment vertical="center"/>
    </xf>
    <xf numFmtId="180" fontId="38" fillId="7" borderId="84" xfId="7" applyNumberFormat="1" applyFont="1" applyFill="1" applyBorder="1" applyAlignment="1">
      <alignment vertical="center"/>
    </xf>
    <xf numFmtId="180" fontId="38" fillId="7" borderId="181" xfId="7" applyNumberFormat="1" applyFont="1" applyFill="1" applyBorder="1" applyAlignment="1">
      <alignment vertical="center"/>
    </xf>
    <xf numFmtId="180" fontId="38" fillId="7" borderId="182" xfId="7" applyNumberFormat="1" applyFont="1" applyFill="1" applyBorder="1" applyAlignment="1">
      <alignment vertical="center"/>
    </xf>
    <xf numFmtId="180" fontId="46" fillId="7" borderId="31" xfId="7" applyNumberFormat="1" applyFont="1" applyFill="1" applyBorder="1" applyAlignment="1">
      <alignment vertical="center"/>
    </xf>
    <xf numFmtId="180" fontId="46" fillId="7" borderId="59" xfId="7" applyNumberFormat="1" applyFont="1" applyFill="1" applyBorder="1" applyAlignment="1">
      <alignment vertical="center"/>
    </xf>
    <xf numFmtId="180" fontId="46" fillId="7" borderId="29" xfId="7" applyNumberFormat="1" applyFont="1" applyFill="1" applyBorder="1" applyAlignment="1">
      <alignment vertical="center"/>
    </xf>
    <xf numFmtId="180" fontId="46" fillId="7" borderId="61" xfId="7" applyNumberFormat="1" applyFont="1" applyFill="1" applyBorder="1" applyAlignment="1">
      <alignment vertical="center"/>
    </xf>
    <xf numFmtId="180" fontId="46" fillId="4" borderId="160" xfId="7" applyNumberFormat="1" applyFont="1" applyFill="1" applyBorder="1" applyAlignment="1">
      <alignment vertical="center"/>
    </xf>
    <xf numFmtId="180" fontId="38" fillId="7" borderId="183" xfId="7" applyNumberFormat="1" applyFont="1" applyFill="1" applyBorder="1" applyAlignment="1">
      <alignment vertical="center"/>
    </xf>
    <xf numFmtId="180" fontId="38" fillId="7" borderId="144" xfId="7" applyNumberFormat="1" applyFont="1" applyFill="1" applyBorder="1" applyAlignment="1">
      <alignment vertical="center"/>
    </xf>
    <xf numFmtId="180" fontId="38" fillId="7" borderId="132" xfId="7" applyNumberFormat="1" applyFont="1" applyFill="1" applyBorder="1" applyAlignment="1">
      <alignment vertical="center"/>
    </xf>
    <xf numFmtId="180" fontId="38" fillId="7" borderId="185" xfId="7" applyNumberFormat="1" applyFont="1" applyFill="1" applyBorder="1" applyAlignment="1">
      <alignment vertical="center"/>
    </xf>
    <xf numFmtId="180" fontId="38" fillId="4" borderId="153" xfId="7" applyNumberFormat="1" applyFont="1" applyFill="1" applyBorder="1" applyAlignment="1">
      <alignment vertical="center"/>
    </xf>
    <xf numFmtId="180" fontId="38" fillId="7" borderId="26" xfId="7" applyNumberFormat="1" applyFont="1" applyFill="1" applyBorder="1" applyAlignment="1">
      <alignment vertical="center"/>
    </xf>
    <xf numFmtId="180" fontId="38" fillId="7" borderId="113" xfId="7" applyNumberFormat="1" applyFont="1" applyFill="1" applyBorder="1" applyAlignment="1">
      <alignment vertical="center"/>
    </xf>
    <xf numFmtId="180" fontId="38" fillId="7" borderId="128" xfId="7" applyNumberFormat="1" applyFont="1" applyFill="1" applyBorder="1" applyAlignment="1">
      <alignment vertical="center"/>
    </xf>
    <xf numFmtId="180" fontId="38" fillId="7" borderId="114" xfId="7" applyNumberFormat="1" applyFont="1" applyFill="1" applyBorder="1" applyAlignment="1">
      <alignment vertical="center"/>
    </xf>
    <xf numFmtId="180" fontId="38" fillId="4" borderId="95" xfId="7" applyNumberFormat="1" applyFont="1" applyFill="1" applyBorder="1" applyAlignment="1">
      <alignment horizontal="center" vertical="center"/>
    </xf>
    <xf numFmtId="3" fontId="38" fillId="4" borderId="56" xfId="7" applyNumberFormat="1" applyFont="1" applyFill="1" applyBorder="1" applyAlignment="1"/>
    <xf numFmtId="3" fontId="38" fillId="4" borderId="55" xfId="7" applyNumberFormat="1" applyFont="1" applyFill="1" applyBorder="1" applyAlignment="1"/>
    <xf numFmtId="3" fontId="38" fillId="4" borderId="39" xfId="7" applyNumberFormat="1" applyFont="1" applyFill="1" applyBorder="1" applyAlignment="1"/>
    <xf numFmtId="3" fontId="38" fillId="4" borderId="54" xfId="7" applyNumberFormat="1" applyFont="1" applyFill="1" applyBorder="1" applyAlignment="1"/>
    <xf numFmtId="3" fontId="38" fillId="4" borderId="57" xfId="7" applyNumberFormat="1" applyFont="1" applyFill="1" applyBorder="1" applyAlignment="1"/>
    <xf numFmtId="3" fontId="38" fillId="4" borderId="111" xfId="7" applyNumberFormat="1" applyFont="1" applyFill="1" applyBorder="1" applyAlignment="1"/>
    <xf numFmtId="3" fontId="38" fillId="4" borderId="39" xfId="7" applyNumberFormat="1" applyFont="1" applyFill="1" applyBorder="1" applyAlignment="1">
      <alignment horizontal="center" vertical="center"/>
    </xf>
    <xf numFmtId="3" fontId="38" fillId="3" borderId="55" xfId="7" applyNumberFormat="1" applyFont="1" applyFill="1" applyBorder="1" applyAlignment="1"/>
    <xf numFmtId="3" fontId="38" fillId="3" borderId="39" xfId="7" applyNumberFormat="1" applyFont="1" applyFill="1" applyBorder="1" applyAlignment="1"/>
    <xf numFmtId="3" fontId="38" fillId="3" borderId="54" xfId="7" applyNumberFormat="1" applyFont="1" applyFill="1" applyBorder="1" applyAlignment="1"/>
    <xf numFmtId="3" fontId="38" fillId="3" borderId="57" xfId="7" applyNumberFormat="1" applyFont="1" applyFill="1" applyBorder="1" applyAlignment="1"/>
    <xf numFmtId="0" fontId="39" fillId="3" borderId="55" xfId="0" applyFont="1" applyFill="1" applyBorder="1" applyAlignment="1">
      <alignment vertical="center"/>
    </xf>
    <xf numFmtId="0" fontId="39" fillId="3" borderId="39" xfId="0" applyFont="1" applyFill="1" applyBorder="1" applyAlignment="1">
      <alignment vertical="center"/>
    </xf>
    <xf numFmtId="0" fontId="39" fillId="3" borderId="54" xfId="0" applyFont="1" applyFill="1" applyBorder="1" applyAlignment="1">
      <alignment vertical="center"/>
    </xf>
    <xf numFmtId="0" fontId="39" fillId="3" borderId="57" xfId="0" applyFont="1" applyFill="1" applyBorder="1" applyAlignment="1">
      <alignment vertical="center"/>
    </xf>
    <xf numFmtId="0" fontId="39" fillId="0" borderId="111" xfId="0" applyFont="1" applyBorder="1" applyAlignment="1">
      <alignment vertical="center"/>
    </xf>
    <xf numFmtId="3" fontId="38" fillId="4" borderId="128" xfId="7" applyNumberFormat="1" applyFont="1" applyFill="1" applyBorder="1" applyAlignment="1">
      <alignment horizontal="center" vertical="center"/>
    </xf>
    <xf numFmtId="3" fontId="38" fillId="3" borderId="59" xfId="7" applyNumberFormat="1" applyFont="1" applyFill="1" applyBorder="1" applyAlignment="1"/>
    <xf numFmtId="3" fontId="38" fillId="3" borderId="29" xfId="7" applyNumberFormat="1" applyFont="1" applyFill="1" applyBorder="1" applyAlignment="1"/>
    <xf numFmtId="3" fontId="38" fillId="3" borderId="58" xfId="7" applyNumberFormat="1" applyFont="1" applyFill="1" applyBorder="1" applyAlignment="1"/>
    <xf numFmtId="3" fontId="38" fillId="3" borderId="61" xfId="7" applyNumberFormat="1" applyFont="1" applyFill="1" applyBorder="1" applyAlignment="1"/>
    <xf numFmtId="3" fontId="38" fillId="4" borderId="160" xfId="7" applyNumberFormat="1" applyFont="1" applyFill="1" applyBorder="1" applyAlignment="1"/>
    <xf numFmtId="0" fontId="41" fillId="4" borderId="0" xfId="0" applyFont="1" applyFill="1" applyAlignment="1"/>
    <xf numFmtId="0" fontId="46" fillId="6" borderId="0" xfId="0" applyFont="1" applyFill="1" applyBorder="1" applyAlignment="1">
      <alignment vertical="center"/>
    </xf>
    <xf numFmtId="0" fontId="38" fillId="7" borderId="33" xfId="0" applyFont="1" applyFill="1" applyBorder="1" applyAlignment="1">
      <alignment vertical="center"/>
    </xf>
    <xf numFmtId="0" fontId="38" fillId="7" borderId="73" xfId="0" applyFont="1" applyFill="1" applyBorder="1" applyAlignment="1">
      <alignment vertical="center"/>
    </xf>
    <xf numFmtId="0" fontId="38" fillId="7" borderId="84" xfId="0" applyFont="1" applyFill="1" applyBorder="1" applyAlignment="1">
      <alignment vertical="center"/>
    </xf>
    <xf numFmtId="0" fontId="38" fillId="7" borderId="147" xfId="0" applyFont="1" applyFill="1" applyBorder="1" applyAlignment="1">
      <alignment vertical="center"/>
    </xf>
    <xf numFmtId="0" fontId="38" fillId="7" borderId="126" xfId="0" applyFont="1" applyFill="1" applyBorder="1" applyAlignment="1">
      <alignment vertical="center"/>
    </xf>
    <xf numFmtId="0" fontId="38" fillId="7" borderId="106" xfId="0" applyFont="1" applyFill="1" applyBorder="1" applyAlignment="1">
      <alignment vertical="center"/>
    </xf>
    <xf numFmtId="3" fontId="38" fillId="6" borderId="0" xfId="7" applyNumberFormat="1" applyFont="1" applyFill="1" applyBorder="1" applyAlignment="1"/>
    <xf numFmtId="0" fontId="38" fillId="4" borderId="112" xfId="0" applyFont="1" applyFill="1" applyBorder="1" applyAlignment="1">
      <alignment horizontal="center" vertical="center"/>
    </xf>
    <xf numFmtId="0" fontId="38" fillId="7" borderId="31" xfId="0" applyFont="1" applyFill="1" applyBorder="1" applyAlignment="1">
      <alignment horizontal="center" vertical="center"/>
    </xf>
    <xf numFmtId="0" fontId="38" fillId="7" borderId="59" xfId="0" applyFont="1" applyFill="1" applyBorder="1" applyAlignment="1">
      <alignment horizontal="center" vertical="center"/>
    </xf>
    <xf numFmtId="0" fontId="38" fillId="7" borderId="29" xfId="0" applyFont="1" applyFill="1" applyBorder="1" applyAlignment="1">
      <alignment horizontal="center" vertical="center"/>
    </xf>
    <xf numFmtId="0" fontId="38" fillId="7" borderId="58" xfId="0" applyFont="1" applyFill="1" applyBorder="1" applyAlignment="1">
      <alignment horizontal="center" vertical="center"/>
    </xf>
    <xf numFmtId="0" fontId="38" fillId="7" borderId="61" xfId="0" applyFont="1" applyFill="1" applyBorder="1" applyAlignment="1">
      <alignment horizontal="center" vertical="center"/>
    </xf>
    <xf numFmtId="0" fontId="38" fillId="4" borderId="0" xfId="0" applyFont="1" applyFill="1" applyBorder="1" applyAlignment="1">
      <alignment vertical="center"/>
    </xf>
    <xf numFmtId="0" fontId="39" fillId="4" borderId="0" xfId="0" applyFont="1" applyFill="1" applyBorder="1" applyAlignment="1"/>
    <xf numFmtId="0" fontId="18" fillId="0" borderId="0" xfId="0" applyFont="1" applyFill="1" applyAlignment="1">
      <alignment vertical="center"/>
    </xf>
    <xf numFmtId="0" fontId="18" fillId="0" borderId="0" xfId="0" applyFont="1" applyFill="1" applyAlignment="1">
      <alignment horizontal="center" vertical="center"/>
    </xf>
    <xf numFmtId="3" fontId="19" fillId="0" borderId="0" xfId="5" applyNumberFormat="1" applyFont="1" applyFill="1" applyAlignment="1">
      <alignment vertical="center"/>
    </xf>
    <xf numFmtId="0" fontId="14" fillId="0" borderId="0" xfId="0" applyFont="1" applyFill="1" applyAlignment="1">
      <alignment horizontal="left" vertical="center"/>
    </xf>
    <xf numFmtId="3" fontId="2" fillId="0" borderId="0" xfId="5" applyNumberFormat="1" applyFont="1" applyFill="1" applyAlignment="1">
      <alignment horizontal="right" vertical="center"/>
    </xf>
    <xf numFmtId="0" fontId="2" fillId="0" borderId="0" xfId="0" applyFont="1" applyFill="1" applyAlignment="1">
      <alignment vertical="center"/>
    </xf>
    <xf numFmtId="0" fontId="2" fillId="0" borderId="0" xfId="0" applyFont="1" applyFill="1" applyAlignment="1">
      <alignment horizontal="center" vertical="center"/>
    </xf>
    <xf numFmtId="0" fontId="2" fillId="0" borderId="0" xfId="0" applyFont="1" applyFill="1" applyBorder="1" applyAlignment="1">
      <alignment horizontal="center" vertical="center"/>
    </xf>
    <xf numFmtId="0" fontId="2" fillId="0" borderId="0" xfId="0" applyFont="1" applyFill="1" applyBorder="1" applyAlignment="1">
      <alignment vertical="center"/>
    </xf>
    <xf numFmtId="0" fontId="22" fillId="0" borderId="0" xfId="0" applyFont="1" applyFill="1" applyBorder="1" applyAlignment="1">
      <alignment horizontal="center" vertical="center"/>
    </xf>
    <xf numFmtId="3" fontId="19" fillId="0" borderId="0" xfId="5" applyNumberFormat="1" applyFont="1" applyFill="1" applyAlignment="1">
      <alignment horizontal="centerContinuous" vertical="center"/>
    </xf>
    <xf numFmtId="3" fontId="22" fillId="0" borderId="0" xfId="5" applyNumberFormat="1" applyFont="1" applyFill="1" applyBorder="1" applyAlignment="1">
      <alignment horizontal="center" vertical="center"/>
    </xf>
    <xf numFmtId="3" fontId="22" fillId="0" borderId="0" xfId="5" applyNumberFormat="1" applyFont="1" applyFill="1" applyAlignment="1">
      <alignment horizontal="center" vertical="center"/>
    </xf>
    <xf numFmtId="0" fontId="22" fillId="0" borderId="0" xfId="0" applyFont="1" applyFill="1" applyAlignment="1">
      <alignment horizontal="center" vertical="center"/>
    </xf>
    <xf numFmtId="0" fontId="18" fillId="0" borderId="0" xfId="0" applyFont="1" applyFill="1" applyAlignment="1">
      <alignment horizontal="right" vertical="center"/>
    </xf>
    <xf numFmtId="0" fontId="2" fillId="5" borderId="48" xfId="0" applyFont="1" applyFill="1" applyBorder="1" applyAlignment="1">
      <alignment horizontal="center" vertical="center"/>
    </xf>
    <xf numFmtId="0" fontId="2" fillId="5" borderId="46" xfId="0" applyFont="1" applyFill="1" applyBorder="1" applyAlignment="1">
      <alignment horizontal="center" vertical="center"/>
    </xf>
    <xf numFmtId="0" fontId="2" fillId="0" borderId="41" xfId="0" applyFont="1" applyFill="1" applyBorder="1" applyAlignment="1">
      <alignment vertical="center"/>
    </xf>
    <xf numFmtId="0" fontId="52" fillId="3" borderId="185" xfId="0" applyFont="1" applyFill="1" applyBorder="1" applyAlignment="1">
      <alignment horizontal="left" vertical="center"/>
    </xf>
    <xf numFmtId="0" fontId="52" fillId="0" borderId="134" xfId="0" applyFont="1" applyFill="1" applyBorder="1" applyAlignment="1">
      <alignment horizontal="center" vertical="center"/>
    </xf>
    <xf numFmtId="3" fontId="52" fillId="3" borderId="134" xfId="0" applyNumberFormat="1" applyFont="1" applyFill="1" applyBorder="1" applyAlignment="1">
      <alignment horizontal="right" vertical="center"/>
    </xf>
    <xf numFmtId="0" fontId="52" fillId="3" borderId="104" xfId="0" applyFont="1" applyFill="1" applyBorder="1" applyAlignment="1">
      <alignment horizontal="left" vertical="center"/>
    </xf>
    <xf numFmtId="0" fontId="52" fillId="0" borderId="89" xfId="0" applyFont="1" applyFill="1" applyBorder="1" applyAlignment="1">
      <alignment horizontal="center" vertical="center"/>
    </xf>
    <xf numFmtId="3" fontId="52" fillId="3" borderId="137" xfId="0" applyNumberFormat="1" applyFont="1" applyFill="1" applyBorder="1" applyAlignment="1">
      <alignment horizontal="right" vertical="center"/>
    </xf>
    <xf numFmtId="0" fontId="52" fillId="3" borderId="131" xfId="0" applyFont="1" applyFill="1" applyBorder="1" applyAlignment="1">
      <alignment horizontal="left" vertical="center"/>
    </xf>
    <xf numFmtId="0" fontId="52" fillId="0" borderId="137" xfId="0" applyFont="1" applyFill="1" applyBorder="1" applyAlignment="1">
      <alignment horizontal="center" vertical="center"/>
    </xf>
    <xf numFmtId="0" fontId="52" fillId="3" borderId="110" xfId="0" applyFont="1" applyFill="1" applyBorder="1" applyAlignment="1">
      <alignment horizontal="left" vertical="center"/>
    </xf>
    <xf numFmtId="0" fontId="52" fillId="0" borderId="93" xfId="0" applyFont="1" applyFill="1" applyBorder="1" applyAlignment="1">
      <alignment horizontal="center" vertical="center"/>
    </xf>
    <xf numFmtId="3" fontId="52" fillId="3" borderId="93" xfId="0" applyNumberFormat="1" applyFont="1" applyFill="1" applyBorder="1" applyAlignment="1">
      <alignment horizontal="right" vertical="center"/>
    </xf>
    <xf numFmtId="0" fontId="18" fillId="0" borderId="186" xfId="0" applyFont="1" applyFill="1" applyBorder="1" applyAlignment="1">
      <alignment horizontal="center" vertical="center"/>
    </xf>
    <xf numFmtId="0" fontId="2" fillId="0" borderId="187" xfId="0" applyFont="1" applyFill="1" applyBorder="1" applyAlignment="1">
      <alignment horizontal="center" vertical="center"/>
    </xf>
    <xf numFmtId="0" fontId="52" fillId="0" borderId="187" xfId="0" applyFont="1" applyFill="1" applyBorder="1" applyAlignment="1">
      <alignment horizontal="center" vertical="center"/>
    </xf>
    <xf numFmtId="3" fontId="52" fillId="0" borderId="187" xfId="0" applyNumberFormat="1" applyFont="1" applyFill="1" applyBorder="1" applyAlignment="1">
      <alignment horizontal="right" vertical="center"/>
    </xf>
    <xf numFmtId="3" fontId="52" fillId="0" borderId="188" xfId="0" applyNumberFormat="1" applyFont="1" applyFill="1" applyBorder="1" applyAlignment="1">
      <alignment horizontal="right" vertical="center"/>
    </xf>
    <xf numFmtId="3" fontId="52" fillId="0" borderId="189" xfId="0" applyNumberFormat="1" applyFont="1" applyFill="1" applyBorder="1" applyAlignment="1">
      <alignment horizontal="right" vertical="center"/>
    </xf>
    <xf numFmtId="3" fontId="52" fillId="3" borderId="89" xfId="0" applyNumberFormat="1" applyFont="1" applyFill="1" applyBorder="1" applyAlignment="1">
      <alignment horizontal="right" vertical="center"/>
    </xf>
    <xf numFmtId="0" fontId="52" fillId="0" borderId="44" xfId="0" applyFont="1" applyFill="1" applyBorder="1" applyAlignment="1">
      <alignment horizontal="center" vertical="center"/>
    </xf>
    <xf numFmtId="3" fontId="52" fillId="0" borderId="44" xfId="0" applyNumberFormat="1" applyFont="1" applyFill="1" applyBorder="1" applyAlignment="1">
      <alignment horizontal="right" vertical="center"/>
    </xf>
    <xf numFmtId="3" fontId="52" fillId="0" borderId="28" xfId="0" applyNumberFormat="1" applyFont="1" applyFill="1" applyBorder="1" applyAlignment="1">
      <alignment horizontal="right" vertical="center"/>
    </xf>
    <xf numFmtId="3" fontId="52" fillId="0" borderId="95" xfId="0" applyNumberFormat="1" applyFont="1" applyFill="1" applyBorder="1" applyAlignment="1">
      <alignment horizontal="right" vertical="center"/>
    </xf>
    <xf numFmtId="0" fontId="52" fillId="0" borderId="179" xfId="0" applyFont="1" applyFill="1" applyBorder="1" applyAlignment="1">
      <alignment horizontal="left" vertical="center"/>
    </xf>
    <xf numFmtId="0" fontId="52" fillId="0" borderId="182" xfId="0" applyFont="1" applyFill="1" applyBorder="1" applyAlignment="1">
      <alignment horizontal="center" vertical="center"/>
    </xf>
    <xf numFmtId="3" fontId="52" fillId="3" borderId="181" xfId="0" applyNumberFormat="1" applyFont="1" applyFill="1" applyBorder="1" applyAlignment="1">
      <alignment horizontal="right" vertical="center"/>
    </xf>
    <xf numFmtId="3" fontId="52" fillId="0" borderId="174" xfId="0" applyNumberFormat="1" applyFont="1" applyFill="1" applyBorder="1" applyAlignment="1">
      <alignment horizontal="right" vertical="center"/>
    </xf>
    <xf numFmtId="0" fontId="52" fillId="0" borderId="190" xfId="0" applyFont="1" applyFill="1" applyBorder="1" applyAlignment="1">
      <alignment horizontal="left" vertical="center"/>
    </xf>
    <xf numFmtId="0" fontId="52" fillId="0" borderId="191" xfId="0" applyFont="1" applyFill="1" applyBorder="1" applyAlignment="1">
      <alignment horizontal="center" vertical="center"/>
    </xf>
    <xf numFmtId="3" fontId="52" fillId="3" borderId="121" xfId="0" applyNumberFormat="1" applyFont="1" applyFill="1" applyBorder="1" applyAlignment="1">
      <alignment horizontal="right" vertical="center"/>
    </xf>
    <xf numFmtId="3" fontId="52" fillId="0" borderId="192" xfId="0" applyNumberFormat="1" applyFont="1" applyFill="1" applyBorder="1" applyAlignment="1">
      <alignment horizontal="right" vertical="center"/>
    </xf>
    <xf numFmtId="0" fontId="52" fillId="0" borderId="193" xfId="0" applyFont="1" applyFill="1" applyBorder="1" applyAlignment="1">
      <alignment horizontal="left" vertical="center"/>
    </xf>
    <xf numFmtId="0" fontId="52" fillId="0" borderId="194" xfId="0" applyFont="1" applyFill="1" applyBorder="1" applyAlignment="1">
      <alignment horizontal="center" vertical="center"/>
    </xf>
    <xf numFmtId="3" fontId="52" fillId="3" borderId="124" xfId="0" applyNumberFormat="1" applyFont="1" applyFill="1" applyBorder="1" applyAlignment="1">
      <alignment horizontal="right" vertical="center"/>
    </xf>
    <xf numFmtId="3" fontId="52" fillId="0" borderId="195" xfId="0" applyNumberFormat="1" applyFont="1" applyFill="1" applyBorder="1" applyAlignment="1">
      <alignment horizontal="right" vertical="center"/>
    </xf>
    <xf numFmtId="0" fontId="52" fillId="0" borderId="196" xfId="0" applyFont="1" applyFill="1" applyBorder="1" applyAlignment="1">
      <alignment horizontal="left" vertical="center"/>
    </xf>
    <xf numFmtId="0" fontId="52" fillId="0" borderId="197" xfId="0" applyFont="1" applyFill="1" applyBorder="1" applyAlignment="1">
      <alignment horizontal="center" vertical="center"/>
    </xf>
    <xf numFmtId="3" fontId="52" fillId="3" borderId="117" xfId="0" applyNumberFormat="1" applyFont="1" applyFill="1" applyBorder="1" applyAlignment="1">
      <alignment horizontal="right" vertical="center"/>
    </xf>
    <xf numFmtId="0" fontId="2" fillId="0" borderId="186" xfId="0" applyFont="1" applyFill="1" applyBorder="1" applyAlignment="1">
      <alignment horizontal="center" vertical="center"/>
    </xf>
    <xf numFmtId="0" fontId="2" fillId="0" borderId="198" xfId="0" applyFont="1" applyFill="1" applyBorder="1" applyAlignment="1">
      <alignment horizontal="center" vertical="center"/>
    </xf>
    <xf numFmtId="0" fontId="52" fillId="3" borderId="199" xfId="0" applyFont="1" applyFill="1" applyBorder="1" applyAlignment="1">
      <alignment horizontal="left" vertical="center"/>
    </xf>
    <xf numFmtId="0" fontId="52" fillId="0" borderId="200" xfId="0" applyFont="1" applyFill="1" applyBorder="1" applyAlignment="1">
      <alignment horizontal="center" vertical="center"/>
    </xf>
    <xf numFmtId="3" fontId="52" fillId="3" borderId="201" xfId="0" applyNumberFormat="1" applyFont="1" applyFill="1" applyBorder="1" applyAlignment="1">
      <alignment horizontal="right" vertical="center"/>
    </xf>
    <xf numFmtId="3" fontId="52" fillId="0" borderId="105" xfId="0" applyNumberFormat="1" applyFont="1" applyFill="1" applyBorder="1" applyAlignment="1">
      <alignment horizontal="right" vertical="center"/>
    </xf>
    <xf numFmtId="0" fontId="52" fillId="3" borderId="202" xfId="0" applyFont="1" applyFill="1" applyBorder="1" applyAlignment="1">
      <alignment horizontal="left" vertical="center"/>
    </xf>
    <xf numFmtId="0" fontId="52" fillId="0" borderId="203" xfId="0" applyFont="1" applyFill="1" applyBorder="1" applyAlignment="1">
      <alignment horizontal="center" vertical="center"/>
    </xf>
    <xf numFmtId="3" fontId="52" fillId="3" borderId="204" xfId="0" applyNumberFormat="1" applyFont="1" applyFill="1" applyBorder="1" applyAlignment="1">
      <alignment horizontal="right" vertical="center"/>
    </xf>
    <xf numFmtId="3" fontId="52" fillId="0" borderId="107" xfId="0" applyNumberFormat="1" applyFont="1" applyFill="1" applyBorder="1" applyAlignment="1">
      <alignment horizontal="right" vertical="center"/>
    </xf>
    <xf numFmtId="0" fontId="52" fillId="3" borderId="173" xfId="0" applyFont="1" applyFill="1" applyBorder="1" applyAlignment="1">
      <alignment horizontal="left" vertical="center"/>
    </xf>
    <xf numFmtId="0" fontId="52" fillId="0" borderId="205" xfId="0" applyFont="1" applyFill="1" applyBorder="1" applyAlignment="1">
      <alignment horizontal="center" vertical="center"/>
    </xf>
    <xf numFmtId="3" fontId="52" fillId="3" borderId="206" xfId="0" applyNumberFormat="1" applyFont="1" applyFill="1" applyBorder="1" applyAlignment="1">
      <alignment horizontal="right" vertical="center"/>
    </xf>
    <xf numFmtId="3" fontId="52" fillId="0" borderId="99" xfId="0" applyNumberFormat="1" applyFont="1" applyFill="1" applyBorder="1" applyAlignment="1">
      <alignment horizontal="right" vertical="center"/>
    </xf>
    <xf numFmtId="0" fontId="18" fillId="0" borderId="0" xfId="0" applyFont="1" applyFill="1" applyAlignment="1">
      <alignment horizontal="left" vertical="center"/>
    </xf>
    <xf numFmtId="0" fontId="50" fillId="0" borderId="0" xfId="0" applyFont="1" applyFill="1" applyAlignment="1">
      <alignment vertical="center"/>
    </xf>
    <xf numFmtId="0" fontId="3" fillId="0" borderId="0" xfId="0" applyFont="1" applyFill="1" applyBorder="1" applyAlignment="1">
      <alignment horizontal="right" vertical="center"/>
    </xf>
    <xf numFmtId="0" fontId="0" fillId="0" borderId="55" xfId="0" applyBorder="1" applyAlignment="1">
      <alignment horizontal="center"/>
    </xf>
    <xf numFmtId="0" fontId="0" fillId="0" borderId="75" xfId="0" applyBorder="1"/>
    <xf numFmtId="0" fontId="0" fillId="0" borderId="55" xfId="0" applyBorder="1"/>
    <xf numFmtId="0" fontId="0" fillId="0" borderId="73" xfId="0" applyBorder="1"/>
    <xf numFmtId="0" fontId="0" fillId="0" borderId="51" xfId="0" applyBorder="1"/>
    <xf numFmtId="0" fontId="0" fillId="0" borderId="74" xfId="0" applyBorder="1"/>
    <xf numFmtId="0" fontId="0" fillId="0" borderId="38" xfId="0" applyBorder="1"/>
    <xf numFmtId="0" fontId="0" fillId="0" borderId="39" xfId="0" applyBorder="1" applyAlignment="1">
      <alignment horizontal="centerContinuous" vertical="center"/>
    </xf>
    <xf numFmtId="0" fontId="0" fillId="0" borderId="56" xfId="0" applyBorder="1" applyAlignment="1">
      <alignment horizontal="centerContinuous" vertical="center"/>
    </xf>
    <xf numFmtId="0" fontId="0" fillId="0" borderId="0" xfId="0" applyBorder="1" applyAlignment="1">
      <alignment wrapText="1"/>
    </xf>
    <xf numFmtId="0" fontId="0" fillId="0" borderId="0" xfId="0" applyBorder="1"/>
    <xf numFmtId="0" fontId="15" fillId="0" borderId="0" xfId="4" applyFont="1" applyFill="1" applyBorder="1" applyAlignment="1">
      <alignment vertical="center"/>
    </xf>
    <xf numFmtId="0" fontId="18" fillId="0" borderId="0" xfId="4" applyFont="1" applyFill="1" applyBorder="1" applyAlignment="1">
      <alignment vertical="center"/>
    </xf>
    <xf numFmtId="0" fontId="18" fillId="0" borderId="0" xfId="4" applyFont="1" applyFill="1" applyBorder="1" applyAlignment="1">
      <alignment horizontal="right" vertical="center"/>
    </xf>
    <xf numFmtId="0" fontId="28" fillId="0" borderId="0" xfId="4" applyFont="1" applyFill="1" applyBorder="1" applyAlignment="1">
      <alignment horizontal="centerContinuous" vertical="center"/>
    </xf>
    <xf numFmtId="0" fontId="35" fillId="0" borderId="0" xfId="4" applyFont="1" applyFill="1" applyBorder="1" applyAlignment="1">
      <alignment horizontal="centerContinuous" vertical="center"/>
    </xf>
    <xf numFmtId="0" fontId="18" fillId="0" borderId="0" xfId="4" applyFont="1" applyFill="1" applyBorder="1" applyAlignment="1">
      <alignment vertical="center" wrapText="1"/>
    </xf>
    <xf numFmtId="0" fontId="18" fillId="0" borderId="55" xfId="4" applyFont="1" applyFill="1" applyBorder="1" applyAlignment="1">
      <alignment horizontal="center" vertical="center" wrapText="1"/>
    </xf>
    <xf numFmtId="0" fontId="18" fillId="0" borderId="55" xfId="4" applyFont="1" applyFill="1" applyBorder="1" applyAlignment="1">
      <alignment vertical="center"/>
    </xf>
    <xf numFmtId="0" fontId="2" fillId="0" borderId="0" xfId="4" applyFont="1" applyFill="1" applyBorder="1" applyAlignment="1">
      <alignment vertical="center"/>
    </xf>
    <xf numFmtId="0" fontId="18" fillId="0" borderId="56" xfId="4" applyFont="1" applyFill="1" applyBorder="1" applyAlignment="1">
      <alignment horizontal="center" vertical="center"/>
    </xf>
    <xf numFmtId="0" fontId="18" fillId="0" borderId="51" xfId="4" applyFont="1" applyFill="1" applyBorder="1" applyAlignment="1">
      <alignment horizontal="justify" vertical="center" wrapText="1"/>
    </xf>
    <xf numFmtId="0" fontId="18" fillId="0" borderId="51" xfId="4" applyFont="1" applyFill="1" applyBorder="1" applyAlignment="1">
      <alignment horizontal="right" vertical="center" wrapText="1"/>
    </xf>
    <xf numFmtId="0" fontId="18" fillId="8" borderId="51" xfId="4" applyFont="1" applyFill="1" applyBorder="1" applyAlignment="1">
      <alignment horizontal="right" vertical="center" wrapText="1"/>
    </xf>
    <xf numFmtId="0" fontId="18" fillId="0" borderId="51" xfId="4" applyFont="1" applyFill="1" applyBorder="1" applyAlignment="1">
      <alignment horizontal="left" vertical="center" wrapText="1"/>
    </xf>
    <xf numFmtId="0" fontId="18" fillId="7" borderId="51" xfId="4" applyFont="1" applyFill="1" applyBorder="1" applyAlignment="1">
      <alignment horizontal="left" vertical="center" wrapText="1"/>
    </xf>
    <xf numFmtId="0" fontId="18" fillId="8" borderId="55" xfId="4" applyFont="1" applyFill="1" applyBorder="1" applyAlignment="1">
      <alignment horizontal="right" vertical="center" wrapText="1"/>
    </xf>
    <xf numFmtId="0" fontId="18" fillId="7" borderId="55" xfId="4" applyFont="1" applyFill="1" applyBorder="1" applyAlignment="1">
      <alignment horizontal="left" vertical="center" wrapText="1"/>
    </xf>
    <xf numFmtId="0" fontId="18" fillId="0" borderId="0" xfId="4" applyFont="1" applyFill="1" applyBorder="1" applyAlignment="1">
      <alignment horizontal="justify" vertical="center" wrapText="1"/>
    </xf>
    <xf numFmtId="0" fontId="18" fillId="0" borderId="0" xfId="4" applyFont="1" applyFill="1" applyBorder="1" applyAlignment="1">
      <alignment horizontal="right" vertical="center" wrapText="1"/>
    </xf>
    <xf numFmtId="0" fontId="18" fillId="0" borderId="55" xfId="4" applyFont="1" applyFill="1" applyBorder="1" applyAlignment="1">
      <alignment horizontal="justify" vertical="center" wrapText="1"/>
    </xf>
    <xf numFmtId="0" fontId="18" fillId="0" borderId="55" xfId="4" applyFont="1" applyFill="1" applyBorder="1" applyAlignment="1">
      <alignment horizontal="right" vertical="center" wrapText="1"/>
    </xf>
    <xf numFmtId="0" fontId="18" fillId="0" borderId="55" xfId="4" applyFont="1" applyFill="1" applyBorder="1" applyAlignment="1">
      <alignment horizontal="left" vertical="center" wrapText="1"/>
    </xf>
    <xf numFmtId="0" fontId="18" fillId="0" borderId="74" xfId="4" applyFont="1" applyFill="1" applyBorder="1" applyAlignment="1">
      <alignment horizontal="justify" vertical="center" wrapText="1"/>
    </xf>
    <xf numFmtId="0" fontId="18" fillId="0" borderId="74" xfId="4" applyFont="1" applyFill="1" applyBorder="1" applyAlignment="1">
      <alignment horizontal="right" vertical="center" wrapText="1"/>
    </xf>
    <xf numFmtId="0" fontId="18" fillId="0" borderId="86" xfId="4" applyFont="1" applyFill="1" applyBorder="1" applyAlignment="1">
      <alignment horizontal="justify" vertical="center" wrapText="1"/>
    </xf>
    <xf numFmtId="0" fontId="18" fillId="0" borderId="72" xfId="4" applyFont="1" applyFill="1" applyBorder="1" applyAlignment="1">
      <alignment horizontal="right" vertical="center" wrapText="1"/>
    </xf>
    <xf numFmtId="0" fontId="2" fillId="0" borderId="0" xfId="4" applyFont="1" applyFill="1" applyBorder="1" applyAlignment="1">
      <alignment horizontal="center" vertical="center" wrapText="1"/>
    </xf>
    <xf numFmtId="0" fontId="18" fillId="0" borderId="39" xfId="4" applyFont="1" applyFill="1" applyBorder="1" applyAlignment="1">
      <alignment horizontal="justify" vertical="center" wrapText="1"/>
    </xf>
    <xf numFmtId="0" fontId="18" fillId="0" borderId="56" xfId="4" applyFont="1" applyFill="1" applyBorder="1" applyAlignment="1">
      <alignment horizontal="justify" vertical="center" wrapText="1"/>
    </xf>
    <xf numFmtId="3" fontId="18" fillId="0" borderId="55" xfId="4" applyNumberFormat="1" applyFont="1" applyFill="1" applyBorder="1" applyAlignment="1">
      <alignment horizontal="right" vertical="center" wrapText="1"/>
    </xf>
    <xf numFmtId="0" fontId="19" fillId="0" borderId="55" xfId="4" applyFont="1" applyFill="1" applyBorder="1" applyAlignment="1">
      <alignment horizontal="center" vertical="center" wrapText="1"/>
    </xf>
    <xf numFmtId="2" fontId="18" fillId="0" borderId="55" xfId="4" applyNumberFormat="1" applyFont="1" applyFill="1" applyBorder="1" applyAlignment="1">
      <alignment horizontal="right" vertical="center" wrapText="1"/>
    </xf>
    <xf numFmtId="0" fontId="18" fillId="0" borderId="0" xfId="4" applyFont="1" applyFill="1" applyBorder="1" applyAlignment="1">
      <alignment horizontal="left" vertical="center" wrapText="1"/>
    </xf>
    <xf numFmtId="0" fontId="3" fillId="0" borderId="0" xfId="4" applyFont="1" applyBorder="1" applyAlignment="1">
      <alignment horizontal="left" vertical="center"/>
    </xf>
    <xf numFmtId="0" fontId="28" fillId="0" borderId="0" xfId="4" applyFont="1" applyAlignment="1">
      <alignment horizontal="centerContinuous" vertical="center" wrapText="1"/>
    </xf>
    <xf numFmtId="0" fontId="28" fillId="0" borderId="0" xfId="4" applyFont="1" applyAlignment="1">
      <alignment vertical="center" wrapText="1"/>
    </xf>
    <xf numFmtId="0" fontId="3" fillId="0" borderId="0" xfId="4" applyFont="1" applyAlignment="1">
      <alignment vertical="center"/>
    </xf>
    <xf numFmtId="0" fontId="28" fillId="0" borderId="0" xfId="4" applyFont="1" applyBorder="1" applyAlignment="1">
      <alignment horizontal="right" vertical="center" wrapText="1"/>
    </xf>
    <xf numFmtId="0" fontId="18" fillId="0" borderId="0" xfId="4" applyFont="1" applyAlignment="1">
      <alignment vertical="center" wrapText="1"/>
    </xf>
    <xf numFmtId="0" fontId="18" fillId="5" borderId="72" xfId="4" applyFont="1" applyFill="1" applyBorder="1" applyAlignment="1">
      <alignment horizontal="centerContinuous" vertical="center"/>
    </xf>
    <xf numFmtId="0" fontId="18" fillId="5" borderId="74" xfId="4" applyFont="1" applyFill="1" applyBorder="1" applyAlignment="1">
      <alignment horizontal="centerContinuous" vertical="center"/>
    </xf>
    <xf numFmtId="0" fontId="18" fillId="5" borderId="86" xfId="4" applyFont="1" applyFill="1" applyBorder="1" applyAlignment="1">
      <alignment horizontal="centerContinuous" vertical="center"/>
    </xf>
    <xf numFmtId="0" fontId="18" fillId="5" borderId="55" xfId="4" applyFont="1" applyFill="1" applyBorder="1" applyAlignment="1">
      <alignment horizontal="centerContinuous" vertical="center" wrapText="1"/>
    </xf>
    <xf numFmtId="0" fontId="18" fillId="5" borderId="35" xfId="4" applyFont="1" applyFill="1" applyBorder="1" applyAlignment="1">
      <alignment horizontal="center" vertical="center"/>
    </xf>
    <xf numFmtId="0" fontId="18" fillId="5" borderId="38" xfId="4" applyFont="1" applyFill="1" applyBorder="1" applyAlignment="1">
      <alignment horizontal="center" vertical="center"/>
    </xf>
    <xf numFmtId="0" fontId="18" fillId="5" borderId="85" xfId="4" applyFont="1" applyFill="1" applyBorder="1" applyAlignment="1">
      <alignment horizontal="center" vertical="center"/>
    </xf>
    <xf numFmtId="0" fontId="18" fillId="5" borderId="55" xfId="4" applyFont="1" applyFill="1" applyBorder="1" applyAlignment="1">
      <alignment horizontal="center" vertical="center" shrinkToFit="1"/>
    </xf>
    <xf numFmtId="0" fontId="18" fillId="0" borderId="75" xfId="4" applyFont="1" applyBorder="1" applyAlignment="1">
      <alignment vertical="center" wrapText="1"/>
    </xf>
    <xf numFmtId="0" fontId="18" fillId="0" borderId="39" xfId="4" applyFont="1" applyBorder="1" applyAlignment="1">
      <alignment vertical="center"/>
    </xf>
    <xf numFmtId="0" fontId="18" fillId="0" borderId="43" xfId="4" applyFont="1" applyBorder="1" applyAlignment="1">
      <alignment vertical="center" wrapText="1"/>
    </xf>
    <xf numFmtId="0" fontId="18" fillId="0" borderId="56" xfId="4" applyFont="1" applyBorder="1" applyAlignment="1">
      <alignment vertical="center" wrapText="1"/>
    </xf>
    <xf numFmtId="0" fontId="18" fillId="7" borderId="55" xfId="4" applyFont="1" applyFill="1" applyBorder="1" applyAlignment="1">
      <alignment vertical="center" wrapText="1"/>
    </xf>
    <xf numFmtId="0" fontId="18" fillId="7" borderId="55" xfId="4" applyFont="1" applyFill="1" applyBorder="1" applyAlignment="1">
      <alignment horizontal="right" vertical="center" wrapText="1"/>
    </xf>
    <xf numFmtId="0" fontId="18" fillId="0" borderId="73" xfId="4" applyFont="1" applyBorder="1" applyAlignment="1">
      <alignment vertical="center" wrapText="1"/>
    </xf>
    <xf numFmtId="0" fontId="18" fillId="0" borderId="55" xfId="4" applyFont="1" applyBorder="1" applyAlignment="1">
      <alignment vertical="center" wrapText="1"/>
    </xf>
    <xf numFmtId="0" fontId="18" fillId="0" borderId="51" xfId="4" applyFont="1" applyBorder="1" applyAlignment="1">
      <alignment vertical="center" wrapText="1"/>
    </xf>
    <xf numFmtId="0" fontId="18" fillId="0" borderId="0" xfId="4" applyFont="1" applyFill="1" applyAlignment="1">
      <alignment vertical="center" wrapText="1"/>
    </xf>
    <xf numFmtId="0" fontId="3" fillId="0" borderId="38" xfId="4" applyFont="1" applyBorder="1" applyAlignment="1">
      <alignment vertical="center"/>
    </xf>
    <xf numFmtId="0" fontId="3" fillId="0" borderId="38" xfId="4" applyFont="1" applyBorder="1" applyAlignment="1">
      <alignment vertical="center" wrapText="1"/>
    </xf>
    <xf numFmtId="0" fontId="18" fillId="0" borderId="38" xfId="4" applyFont="1" applyBorder="1" applyAlignment="1">
      <alignment horizontal="right" vertical="center" wrapText="1"/>
    </xf>
    <xf numFmtId="0" fontId="18" fillId="5" borderId="75" xfId="4" applyFont="1" applyFill="1" applyBorder="1" applyAlignment="1">
      <alignment horizontal="center" vertical="center" wrapText="1"/>
    </xf>
    <xf numFmtId="0" fontId="18" fillId="5" borderId="51" xfId="4" applyFont="1" applyFill="1" applyBorder="1" applyAlignment="1">
      <alignment horizontal="center" vertical="center" wrapText="1"/>
    </xf>
    <xf numFmtId="0" fontId="18" fillId="5" borderId="55" xfId="4" applyFont="1" applyFill="1" applyBorder="1" applyAlignment="1">
      <alignment horizontal="center" vertical="center" wrapText="1"/>
    </xf>
    <xf numFmtId="0" fontId="19" fillId="5" borderId="55" xfId="4" applyFont="1" applyFill="1" applyBorder="1" applyAlignment="1">
      <alignment horizontal="center" vertical="center" wrapText="1"/>
    </xf>
    <xf numFmtId="0" fontId="19" fillId="7" borderId="64" xfId="4" applyFont="1" applyFill="1" applyBorder="1" applyAlignment="1">
      <alignment vertical="center" wrapText="1"/>
    </xf>
    <xf numFmtId="0" fontId="19" fillId="7" borderId="65" xfId="4" applyFont="1" applyFill="1" applyBorder="1" applyAlignment="1">
      <alignment vertical="center" wrapText="1"/>
    </xf>
    <xf numFmtId="3" fontId="18" fillId="7" borderId="58" xfId="4" applyNumberFormat="1" applyFont="1" applyFill="1" applyBorder="1" applyAlignment="1">
      <alignment vertical="center" wrapText="1"/>
    </xf>
    <xf numFmtId="3" fontId="18" fillId="7" borderId="59" xfId="4" applyNumberFormat="1" applyFont="1" applyFill="1" applyBorder="1" applyAlignment="1">
      <alignment vertical="center" wrapText="1"/>
    </xf>
    <xf numFmtId="3" fontId="18" fillId="0" borderId="0" xfId="4" applyNumberFormat="1" applyFont="1" applyAlignment="1">
      <alignment vertical="center" wrapText="1"/>
    </xf>
    <xf numFmtId="0" fontId="18" fillId="7" borderId="51" xfId="4" applyFont="1" applyFill="1" applyBorder="1" applyAlignment="1">
      <alignment vertical="center" wrapText="1"/>
    </xf>
    <xf numFmtId="0" fontId="22" fillId="0" borderId="0" xfId="0" applyFont="1" applyFill="1" applyAlignment="1">
      <alignment horizontal="centerContinuous" vertical="center"/>
    </xf>
    <xf numFmtId="0" fontId="2" fillId="0" borderId="0" xfId="0" applyFont="1" applyFill="1" applyAlignment="1">
      <alignment vertical="center" wrapText="1"/>
    </xf>
    <xf numFmtId="0" fontId="14" fillId="0" borderId="0" xfId="0" applyFont="1" applyFill="1" applyAlignment="1">
      <alignment vertical="center"/>
    </xf>
    <xf numFmtId="0" fontId="2" fillId="0" borderId="0" xfId="0" applyFont="1" applyFill="1" applyBorder="1" applyAlignment="1">
      <alignment horizontal="center" vertical="center" wrapText="1"/>
    </xf>
    <xf numFmtId="0" fontId="2" fillId="0" borderId="115" xfId="0" applyFont="1" applyFill="1" applyBorder="1" applyAlignment="1">
      <alignment horizontal="center" vertical="center" wrapText="1"/>
    </xf>
    <xf numFmtId="0" fontId="2" fillId="0" borderId="225" xfId="0" applyFont="1" applyFill="1" applyBorder="1" applyAlignment="1">
      <alignment horizontal="center" vertical="center"/>
    </xf>
    <xf numFmtId="0" fontId="2" fillId="0" borderId="10" xfId="0" applyFont="1" applyFill="1" applyBorder="1" applyAlignment="1">
      <alignment vertical="center"/>
    </xf>
    <xf numFmtId="0" fontId="2" fillId="0" borderId="11" xfId="0" applyFont="1" applyFill="1" applyBorder="1" applyAlignment="1">
      <alignment vertical="center"/>
    </xf>
    <xf numFmtId="0" fontId="2" fillId="0" borderId="12" xfId="0" applyFont="1" applyFill="1" applyBorder="1" applyAlignment="1">
      <alignment vertical="center"/>
    </xf>
    <xf numFmtId="0" fontId="2" fillId="0" borderId="226" xfId="0" applyFont="1" applyFill="1" applyBorder="1" applyAlignment="1">
      <alignment vertical="center"/>
    </xf>
    <xf numFmtId="0" fontId="2" fillId="0" borderId="227" xfId="0" applyFont="1" applyFill="1" applyBorder="1" applyAlignment="1">
      <alignment vertical="center"/>
    </xf>
    <xf numFmtId="0" fontId="2" fillId="0" borderId="118" xfId="0" applyFont="1" applyFill="1" applyBorder="1" applyAlignment="1">
      <alignment horizontal="center" vertical="center" wrapText="1"/>
    </xf>
    <xf numFmtId="0" fontId="2" fillId="0" borderId="118" xfId="0" applyFont="1" applyFill="1" applyBorder="1" applyAlignment="1">
      <alignment horizontal="center" vertical="center"/>
    </xf>
    <xf numFmtId="0" fontId="2" fillId="0" borderId="13" xfId="0" applyFont="1" applyFill="1" applyBorder="1" applyAlignment="1">
      <alignment vertical="center"/>
    </xf>
    <xf numFmtId="0" fontId="2" fillId="0" borderId="14" xfId="0" applyFont="1" applyFill="1" applyBorder="1" applyAlignment="1">
      <alignment vertical="center"/>
    </xf>
    <xf numFmtId="0" fontId="2" fillId="0" borderId="15" xfId="0" applyFont="1" applyFill="1" applyBorder="1" applyAlignment="1">
      <alignment vertical="center"/>
    </xf>
    <xf numFmtId="0" fontId="2" fillId="0" borderId="219" xfId="0" applyFont="1" applyFill="1" applyBorder="1" applyAlignment="1">
      <alignment vertical="center"/>
    </xf>
    <xf numFmtId="0" fontId="2" fillId="0" borderId="228" xfId="0" applyFont="1" applyFill="1" applyBorder="1" applyAlignment="1">
      <alignment vertical="center"/>
    </xf>
    <xf numFmtId="0" fontId="2" fillId="0" borderId="16" xfId="0" applyFont="1" applyFill="1" applyBorder="1" applyAlignment="1">
      <alignment horizontal="center" vertical="center" wrapText="1"/>
    </xf>
    <xf numFmtId="0" fontId="2" fillId="0" borderId="16" xfId="0" applyFont="1" applyFill="1" applyBorder="1" applyAlignment="1">
      <alignment horizontal="center" vertical="center"/>
    </xf>
    <xf numFmtId="0" fontId="2" fillId="0" borderId="17" xfId="0" applyFont="1" applyFill="1" applyBorder="1" applyAlignment="1">
      <alignment vertical="center"/>
    </xf>
    <xf numFmtId="0" fontId="2" fillId="0" borderId="18" xfId="0" applyFont="1" applyFill="1" applyBorder="1" applyAlignment="1">
      <alignment vertical="center"/>
    </xf>
    <xf numFmtId="0" fontId="2" fillId="0" borderId="19" xfId="0" applyFont="1" applyFill="1" applyBorder="1" applyAlignment="1">
      <alignment vertical="center"/>
    </xf>
    <xf numFmtId="0" fontId="2" fillId="0" borderId="229" xfId="0" applyFont="1" applyFill="1" applyBorder="1" applyAlignment="1">
      <alignment vertical="center"/>
    </xf>
    <xf numFmtId="0" fontId="2" fillId="0" borderId="230" xfId="0" applyFont="1" applyFill="1" applyBorder="1" applyAlignment="1">
      <alignment vertical="center"/>
    </xf>
    <xf numFmtId="0" fontId="2" fillId="0" borderId="116" xfId="0" applyFont="1" applyFill="1" applyBorder="1" applyAlignment="1">
      <alignment horizontal="center" vertical="center" wrapText="1"/>
    </xf>
    <xf numFmtId="0" fontId="2" fillId="0" borderId="2" xfId="0" applyFont="1" applyFill="1" applyBorder="1" applyAlignment="1">
      <alignment vertical="center"/>
    </xf>
    <xf numFmtId="0" fontId="2" fillId="0" borderId="3" xfId="0" applyFont="1" applyFill="1" applyBorder="1" applyAlignment="1">
      <alignment vertical="center"/>
    </xf>
    <xf numFmtId="0" fontId="2" fillId="0" borderId="4" xfId="0" applyFont="1" applyFill="1" applyBorder="1" applyAlignment="1">
      <alignment vertical="center"/>
    </xf>
    <xf numFmtId="0" fontId="2" fillId="0" borderId="210" xfId="0" applyFont="1" applyFill="1" applyBorder="1" applyAlignment="1">
      <alignment vertical="center"/>
    </xf>
    <xf numFmtId="0" fontId="2" fillId="0" borderId="231" xfId="0" applyFont="1" applyFill="1" applyBorder="1" applyAlignment="1">
      <alignment vertical="center"/>
    </xf>
    <xf numFmtId="0" fontId="2" fillId="0" borderId="120" xfId="0" applyFont="1" applyFill="1" applyBorder="1" applyAlignment="1">
      <alignment horizontal="center" vertical="center" wrapText="1"/>
    </xf>
    <xf numFmtId="0" fontId="2" fillId="0" borderId="214" xfId="0" applyFont="1" applyFill="1" applyBorder="1" applyAlignment="1">
      <alignment vertical="center"/>
    </xf>
    <xf numFmtId="0" fontId="2" fillId="0" borderId="215" xfId="0" applyFont="1" applyFill="1" applyBorder="1" applyAlignment="1">
      <alignment vertical="center"/>
    </xf>
    <xf numFmtId="0" fontId="2" fillId="0" borderId="217" xfId="0" applyFont="1" applyFill="1" applyBorder="1" applyAlignment="1">
      <alignment vertical="center"/>
    </xf>
    <xf numFmtId="0" fontId="2" fillId="0" borderId="73" xfId="0" applyFont="1" applyFill="1" applyBorder="1" applyAlignment="1">
      <alignment horizontal="center" vertical="center" wrapText="1"/>
    </xf>
    <xf numFmtId="0" fontId="2" fillId="0" borderId="218" xfId="0" applyFont="1" applyFill="1" applyBorder="1" applyAlignment="1">
      <alignment vertical="center"/>
    </xf>
    <xf numFmtId="0" fontId="2" fillId="0" borderId="81" xfId="0" applyFont="1" applyFill="1" applyBorder="1" applyAlignment="1">
      <alignment vertical="center"/>
    </xf>
    <xf numFmtId="0" fontId="2" fillId="0" borderId="123" xfId="0" applyFont="1" applyFill="1" applyBorder="1" applyAlignment="1">
      <alignment horizontal="center" vertical="center" wrapText="1"/>
    </xf>
    <xf numFmtId="0" fontId="2" fillId="0" borderId="232" xfId="0" applyFont="1" applyFill="1" applyBorder="1" applyAlignment="1">
      <alignment horizontal="center" vertical="center" wrapText="1"/>
    </xf>
    <xf numFmtId="0" fontId="2" fillId="0" borderId="10" xfId="0" applyFont="1" applyFill="1" applyBorder="1" applyAlignment="1">
      <alignment horizontal="center" vertical="center"/>
    </xf>
    <xf numFmtId="0" fontId="2" fillId="0" borderId="11"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2" fillId="0" borderId="178" xfId="0" applyFont="1" applyFill="1" applyBorder="1" applyAlignment="1">
      <alignment horizontal="center" vertical="center" wrapText="1"/>
    </xf>
    <xf numFmtId="0" fontId="2" fillId="0" borderId="226" xfId="0" applyFont="1" applyFill="1" applyBorder="1" applyAlignment="1">
      <alignment horizontal="center" vertical="center"/>
    </xf>
    <xf numFmtId="0" fontId="2" fillId="0" borderId="226" xfId="0" applyFont="1" applyFill="1" applyBorder="1" applyAlignment="1">
      <alignment horizontal="center" vertical="center" wrapText="1"/>
    </xf>
    <xf numFmtId="0" fontId="2" fillId="0" borderId="227" xfId="0" applyFont="1" applyFill="1" applyBorder="1" applyAlignment="1">
      <alignment horizontal="center" vertical="center"/>
    </xf>
    <xf numFmtId="0" fontId="2" fillId="0" borderId="13" xfId="0" applyFont="1" applyFill="1" applyBorder="1" applyAlignment="1">
      <alignment horizontal="center" vertical="center"/>
    </xf>
    <xf numFmtId="0" fontId="2" fillId="0" borderId="14"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2" fillId="0" borderId="219" xfId="0" applyFont="1" applyFill="1" applyBorder="1" applyAlignment="1">
      <alignment horizontal="center" vertical="center"/>
    </xf>
    <xf numFmtId="0" fontId="2" fillId="0" borderId="219" xfId="0" applyFont="1" applyFill="1" applyBorder="1" applyAlignment="1">
      <alignment horizontal="center" vertical="center" wrapText="1"/>
    </xf>
    <xf numFmtId="0" fontId="2" fillId="0" borderId="228" xfId="0" applyFont="1" applyFill="1" applyBorder="1" applyAlignment="1">
      <alignment horizontal="center" vertical="center"/>
    </xf>
    <xf numFmtId="0" fontId="2" fillId="0" borderId="214" xfId="0" applyFont="1" applyFill="1" applyBorder="1" applyAlignment="1">
      <alignment horizontal="center" vertical="center"/>
    </xf>
    <xf numFmtId="0" fontId="2" fillId="0" borderId="215" xfId="0" applyFont="1" applyFill="1" applyBorder="1" applyAlignment="1">
      <alignment horizontal="center" vertical="center" wrapText="1"/>
    </xf>
    <xf numFmtId="0" fontId="2" fillId="0" borderId="217" xfId="0" applyFont="1" applyFill="1" applyBorder="1" applyAlignment="1">
      <alignment horizontal="center" vertical="center" wrapText="1"/>
    </xf>
    <xf numFmtId="0" fontId="2" fillId="0" borderId="218" xfId="0" applyFont="1" applyFill="1" applyBorder="1" applyAlignment="1">
      <alignment horizontal="center" vertical="center"/>
    </xf>
    <xf numFmtId="0" fontId="2" fillId="0" borderId="218" xfId="0" applyFont="1" applyFill="1" applyBorder="1" applyAlignment="1">
      <alignment horizontal="center" vertical="center" wrapText="1"/>
    </xf>
    <xf numFmtId="0" fontId="2" fillId="0" borderId="81" xfId="0" applyFont="1" applyFill="1" applyBorder="1" applyAlignment="1">
      <alignment horizontal="center" vertical="center"/>
    </xf>
    <xf numFmtId="0" fontId="53" fillId="0" borderId="0" xfId="0" applyFont="1" applyFill="1" applyAlignment="1">
      <alignment vertical="center"/>
    </xf>
    <xf numFmtId="0" fontId="20" fillId="0" borderId="0" xfId="0" applyFont="1" applyFill="1" applyAlignment="1">
      <alignment vertical="center"/>
    </xf>
    <xf numFmtId="0" fontId="18" fillId="6" borderId="216" xfId="0" applyFont="1" applyFill="1" applyBorder="1" applyAlignment="1">
      <alignment horizontal="center" vertical="center" wrapText="1"/>
    </xf>
    <xf numFmtId="0" fontId="18" fillId="6" borderId="152" xfId="0" applyFont="1" applyFill="1" applyBorder="1" applyAlignment="1">
      <alignment horizontal="center" vertical="center" wrapText="1"/>
    </xf>
    <xf numFmtId="0" fontId="18" fillId="6" borderId="11" xfId="0" quotePrefix="1" applyFont="1" applyFill="1" applyBorder="1" applyAlignment="1">
      <alignment horizontal="center" vertical="center" wrapText="1"/>
    </xf>
    <xf numFmtId="0" fontId="18" fillId="6" borderId="182" xfId="0" quotePrefix="1" applyFont="1" applyFill="1" applyBorder="1" applyAlignment="1">
      <alignment horizontal="center" vertical="center" wrapText="1"/>
    </xf>
    <xf numFmtId="0" fontId="18" fillId="6" borderId="224" xfId="0" applyFont="1" applyFill="1" applyBorder="1" applyAlignment="1">
      <alignment horizontal="center" vertical="center" wrapText="1"/>
    </xf>
    <xf numFmtId="0" fontId="35" fillId="0" borderId="0" xfId="4" applyFont="1" applyFill="1" applyBorder="1" applyAlignment="1">
      <alignment vertical="center"/>
    </xf>
    <xf numFmtId="0" fontId="12" fillId="2" borderId="118" xfId="2" applyFont="1" applyFill="1" applyBorder="1" applyAlignment="1">
      <alignment horizontal="center" vertical="center"/>
    </xf>
    <xf numFmtId="0" fontId="12" fillId="2" borderId="178" xfId="2" applyFont="1" applyFill="1" applyBorder="1" applyAlignment="1">
      <alignment horizontal="center" vertical="center"/>
    </xf>
    <xf numFmtId="0" fontId="22" fillId="0" borderId="0" xfId="0" applyFont="1" applyFill="1" applyAlignment="1">
      <alignment horizontal="center" vertical="center"/>
    </xf>
    <xf numFmtId="0" fontId="21" fillId="0" borderId="0" xfId="4" applyFont="1" applyBorder="1" applyAlignment="1">
      <alignment vertical="center"/>
    </xf>
    <xf numFmtId="0" fontId="21" fillId="0" borderId="56" xfId="4" applyFont="1" applyBorder="1" applyAlignment="1">
      <alignment vertical="center"/>
    </xf>
    <xf numFmtId="0" fontId="21" fillId="5" borderId="55" xfId="4" applyFont="1" applyFill="1" applyBorder="1" applyAlignment="1">
      <alignment horizontal="center" vertical="center"/>
    </xf>
    <xf numFmtId="0" fontId="26" fillId="5" borderId="48" xfId="0" applyFont="1" applyFill="1" applyBorder="1" applyAlignment="1">
      <alignment horizontal="center" vertical="center"/>
    </xf>
    <xf numFmtId="0" fontId="18" fillId="0" borderId="0" xfId="4" applyFont="1" applyAlignment="1">
      <alignment vertical="center" wrapText="1"/>
    </xf>
    <xf numFmtId="0" fontId="31" fillId="4" borderId="64" xfId="0" applyFont="1" applyFill="1" applyBorder="1" applyAlignment="1">
      <alignment vertical="center"/>
    </xf>
    <xf numFmtId="180" fontId="21" fillId="3" borderId="24" xfId="0" applyNumberFormat="1" applyFont="1" applyFill="1" applyBorder="1" applyAlignment="1">
      <alignment vertical="center"/>
    </xf>
    <xf numFmtId="0" fontId="21" fillId="5" borderId="56" xfId="4" applyFont="1" applyFill="1" applyBorder="1" applyAlignment="1">
      <alignment horizontal="center" vertical="center"/>
    </xf>
    <xf numFmtId="0" fontId="21" fillId="0" borderId="56" xfId="4" applyFont="1" applyBorder="1" applyAlignment="1">
      <alignment horizontal="center" vertical="center"/>
    </xf>
    <xf numFmtId="38" fontId="21" fillId="3" borderId="56" xfId="5" applyFont="1" applyFill="1" applyBorder="1" applyAlignment="1">
      <alignment vertical="center"/>
    </xf>
    <xf numFmtId="0" fontId="21" fillId="3" borderId="56" xfId="4" applyFont="1" applyFill="1" applyBorder="1" applyAlignment="1">
      <alignment vertical="center"/>
    </xf>
    <xf numFmtId="0" fontId="21" fillId="3" borderId="56" xfId="4" applyFont="1" applyFill="1" applyBorder="1" applyAlignment="1">
      <alignment horizontal="right" vertical="center"/>
    </xf>
    <xf numFmtId="179" fontId="21" fillId="0" borderId="39" xfId="4" applyNumberFormat="1" applyFont="1" applyBorder="1" applyAlignment="1">
      <alignment vertical="center"/>
    </xf>
    <xf numFmtId="180" fontId="21" fillId="0" borderId="148" xfId="5" applyNumberFormat="1" applyFont="1" applyFill="1" applyBorder="1" applyAlignment="1">
      <alignment horizontal="right" vertical="center"/>
    </xf>
    <xf numFmtId="0" fontId="31" fillId="4" borderId="62" xfId="0" applyFont="1" applyFill="1" applyBorder="1" applyAlignment="1">
      <alignment vertical="center"/>
    </xf>
    <xf numFmtId="180" fontId="21" fillId="0" borderId="64" xfId="0" applyNumberFormat="1" applyFont="1" applyFill="1" applyBorder="1" applyAlignment="1">
      <alignment vertical="center"/>
    </xf>
    <xf numFmtId="180" fontId="21" fillId="0" borderId="65" xfId="0" applyNumberFormat="1" applyFont="1" applyFill="1" applyBorder="1" applyAlignment="1">
      <alignment vertical="center"/>
    </xf>
    <xf numFmtId="180" fontId="21" fillId="0" borderId="66" xfId="0" applyNumberFormat="1" applyFont="1" applyFill="1" applyBorder="1" applyAlignment="1">
      <alignment vertical="center"/>
    </xf>
    <xf numFmtId="180" fontId="36" fillId="3" borderId="64" xfId="0" applyNumberFormat="1" applyFont="1" applyFill="1" applyBorder="1" applyAlignment="1">
      <alignment vertical="center"/>
    </xf>
    <xf numFmtId="180" fontId="36" fillId="3" borderId="65" xfId="0" applyNumberFormat="1" applyFont="1" applyFill="1" applyBorder="1" applyAlignment="1">
      <alignment vertical="center"/>
    </xf>
    <xf numFmtId="180" fontId="36" fillId="3" borderId="66" xfId="0" applyNumberFormat="1" applyFont="1" applyFill="1" applyBorder="1" applyAlignment="1">
      <alignment vertical="center"/>
    </xf>
    <xf numFmtId="180" fontId="21" fillId="4" borderId="161" xfId="5" applyNumberFormat="1" applyFont="1" applyFill="1" applyBorder="1" applyAlignment="1">
      <alignment horizontal="right" vertical="center"/>
    </xf>
    <xf numFmtId="0" fontId="38" fillId="0" borderId="235" xfId="0" applyFont="1" applyFill="1" applyBorder="1" applyAlignment="1">
      <alignment horizontal="left" vertical="center"/>
    </xf>
    <xf numFmtId="180" fontId="21" fillId="0" borderId="234" xfId="0" applyNumberFormat="1" applyFont="1" applyFill="1" applyBorder="1" applyAlignment="1">
      <alignment horizontal="right" vertical="center"/>
    </xf>
    <xf numFmtId="0" fontId="38" fillId="0" borderId="236" xfId="0" applyFont="1" applyFill="1" applyBorder="1" applyAlignment="1">
      <alignment horizontal="left" vertical="center"/>
    </xf>
    <xf numFmtId="0" fontId="38" fillId="5" borderId="32" xfId="0" applyFont="1" applyFill="1" applyBorder="1" applyAlignment="1">
      <alignment horizontal="center" vertical="center"/>
    </xf>
    <xf numFmtId="3" fontId="38" fillId="3" borderId="56" xfId="7" applyNumberFormat="1" applyFont="1" applyFill="1" applyBorder="1" applyAlignment="1"/>
    <xf numFmtId="0" fontId="39" fillId="3" borderId="56" xfId="0" applyFont="1" applyFill="1" applyBorder="1" applyAlignment="1">
      <alignment vertical="center"/>
    </xf>
    <xf numFmtId="3" fontId="38" fillId="3" borderId="60" xfId="7" applyNumberFormat="1" applyFont="1" applyFill="1" applyBorder="1" applyAlignment="1"/>
    <xf numFmtId="3" fontId="38" fillId="4" borderId="40" xfId="7" applyNumberFormat="1" applyFont="1" applyFill="1" applyBorder="1" applyAlignment="1">
      <alignment vertical="center"/>
    </xf>
    <xf numFmtId="3" fontId="38" fillId="4" borderId="57" xfId="7" applyNumberFormat="1" applyFont="1" applyFill="1" applyBorder="1" applyAlignment="1">
      <alignment horizontal="left" vertical="center"/>
    </xf>
    <xf numFmtId="3" fontId="38" fillId="4" borderId="57" xfId="7" applyNumberFormat="1" applyFont="1" applyFill="1" applyBorder="1" applyAlignment="1">
      <alignment vertical="center"/>
    </xf>
    <xf numFmtId="3" fontId="38" fillId="4" borderId="61" xfId="7" applyNumberFormat="1" applyFont="1" applyFill="1" applyBorder="1" applyAlignment="1">
      <alignment vertical="center"/>
    </xf>
    <xf numFmtId="0" fontId="6" fillId="0" borderId="0" xfId="1" applyFont="1" applyAlignment="1">
      <alignment horizontal="distributed" vertical="center"/>
    </xf>
    <xf numFmtId="0" fontId="12" fillId="2" borderId="16" xfId="2" applyFont="1" applyFill="1" applyBorder="1" applyAlignment="1">
      <alignment horizontal="center" vertical="center"/>
    </xf>
    <xf numFmtId="0" fontId="19" fillId="6" borderId="0" xfId="0" applyFont="1" applyFill="1" applyAlignment="1">
      <alignment vertical="top"/>
    </xf>
    <xf numFmtId="0" fontId="2" fillId="6" borderId="0" xfId="0" applyFont="1" applyFill="1" applyAlignment="1">
      <alignment vertical="top"/>
    </xf>
    <xf numFmtId="3" fontId="19" fillId="6" borderId="0" xfId="5" applyNumberFormat="1" applyFont="1" applyFill="1" applyBorder="1" applyAlignment="1">
      <alignment horizontal="left" vertical="top"/>
    </xf>
    <xf numFmtId="3" fontId="19" fillId="6" borderId="0" xfId="5" applyNumberFormat="1" applyFont="1" applyFill="1" applyAlignment="1">
      <alignment vertical="top"/>
    </xf>
    <xf numFmtId="0" fontId="38" fillId="6" borderId="0" xfId="0" applyFont="1" applyFill="1"/>
    <xf numFmtId="0" fontId="2" fillId="6" borderId="0" xfId="6" applyFont="1" applyFill="1" applyAlignment="1">
      <alignment vertical="center"/>
    </xf>
    <xf numFmtId="0" fontId="2" fillId="6" borderId="0" xfId="6" applyFont="1" applyFill="1" applyBorder="1" applyAlignment="1">
      <alignment vertical="center"/>
    </xf>
    <xf numFmtId="0" fontId="2" fillId="0" borderId="39" xfId="6" applyFont="1" applyBorder="1" applyAlignment="1">
      <alignment vertical="center"/>
    </xf>
    <xf numFmtId="0" fontId="2" fillId="0" borderId="43" xfId="6" applyFont="1" applyBorder="1" applyAlignment="1">
      <alignment vertical="center"/>
    </xf>
    <xf numFmtId="0" fontId="2" fillId="0" borderId="56" xfId="6" applyFont="1" applyBorder="1" applyAlignment="1">
      <alignment vertical="center"/>
    </xf>
    <xf numFmtId="3" fontId="38" fillId="4" borderId="26" xfId="7" applyNumberFormat="1" applyFont="1" applyFill="1" applyBorder="1" applyAlignment="1">
      <alignment vertical="center"/>
    </xf>
    <xf numFmtId="3" fontId="38" fillId="4" borderId="159" xfId="7" applyNumberFormat="1" applyFont="1" applyFill="1" applyBorder="1" applyAlignment="1">
      <alignment vertical="center"/>
    </xf>
    <xf numFmtId="3" fontId="38" fillId="4" borderId="43" xfId="7" applyNumberFormat="1" applyFont="1" applyFill="1" applyBorder="1" applyAlignment="1">
      <alignment vertical="center"/>
    </xf>
    <xf numFmtId="0" fontId="18" fillId="0" borderId="0" xfId="4" applyFont="1" applyAlignment="1">
      <alignment vertical="center" wrapText="1"/>
    </xf>
    <xf numFmtId="0" fontId="2" fillId="0" borderId="72" xfId="6" applyFont="1" applyBorder="1" applyAlignment="1">
      <alignment horizontal="center" vertical="center"/>
    </xf>
    <xf numFmtId="0" fontId="27" fillId="6" borderId="0" xfId="0" applyFont="1" applyFill="1"/>
    <xf numFmtId="3" fontId="19" fillId="6" borderId="0" xfId="5" applyNumberFormat="1" applyFont="1" applyFill="1" applyBorder="1" applyAlignment="1">
      <alignment horizontal="center" vertical="top"/>
    </xf>
    <xf numFmtId="0" fontId="0" fillId="6" borderId="0" xfId="0" applyFill="1" applyAlignment="1">
      <alignment vertical="top"/>
    </xf>
    <xf numFmtId="0" fontId="21" fillId="6" borderId="0" xfId="0" applyFont="1" applyFill="1" applyAlignment="1">
      <alignment horizontal="left" vertical="center"/>
    </xf>
    <xf numFmtId="3" fontId="38" fillId="4" borderId="72" xfId="7" applyNumberFormat="1" applyFont="1" applyFill="1" applyBorder="1" applyAlignment="1">
      <alignment vertical="center"/>
    </xf>
    <xf numFmtId="3" fontId="38" fillId="4" borderId="33" xfId="7" applyNumberFormat="1" applyFont="1" applyFill="1" applyBorder="1" applyAlignment="1">
      <alignment vertical="center"/>
    </xf>
    <xf numFmtId="3" fontId="38" fillId="4" borderId="0" xfId="7" applyNumberFormat="1" applyFont="1" applyFill="1" applyBorder="1" applyAlignment="1">
      <alignment vertical="center"/>
    </xf>
    <xf numFmtId="3" fontId="38" fillId="4" borderId="37" xfId="7" applyNumberFormat="1" applyFont="1" applyFill="1" applyBorder="1" applyAlignment="1">
      <alignment vertical="center"/>
    </xf>
    <xf numFmtId="3" fontId="38" fillId="4" borderId="38" xfId="7" applyNumberFormat="1" applyFont="1" applyFill="1" applyBorder="1" applyAlignment="1">
      <alignment vertical="center"/>
    </xf>
    <xf numFmtId="3" fontId="38" fillId="4" borderId="84" xfId="7" applyNumberFormat="1" applyFont="1" applyFill="1" applyBorder="1" applyAlignment="1">
      <alignment vertical="center"/>
    </xf>
    <xf numFmtId="3" fontId="38" fillId="4" borderId="35" xfId="7" applyNumberFormat="1" applyFont="1" applyFill="1" applyBorder="1" applyAlignment="1">
      <alignment vertical="center"/>
    </xf>
    <xf numFmtId="49" fontId="8" fillId="0" borderId="0" xfId="1" applyNumberFormat="1" applyFont="1" applyAlignment="1">
      <alignment horizontal="center" vertical="center"/>
    </xf>
    <xf numFmtId="0" fontId="8" fillId="0" borderId="0" xfId="1" applyFont="1" applyAlignment="1">
      <alignment horizontal="center" vertical="center"/>
    </xf>
    <xf numFmtId="0" fontId="6" fillId="0" borderId="0" xfId="1" applyFont="1" applyAlignment="1">
      <alignment horizontal="distributed" vertical="center"/>
    </xf>
    <xf numFmtId="0" fontId="6" fillId="0" borderId="0" xfId="1" applyFont="1" applyAlignment="1">
      <alignment horizontal="center" vertical="center"/>
    </xf>
    <xf numFmtId="0" fontId="10" fillId="0" borderId="0" xfId="2" applyFont="1" applyAlignment="1">
      <alignment horizontal="center" vertical="center"/>
    </xf>
    <xf numFmtId="0" fontId="12" fillId="2" borderId="1" xfId="2" applyFont="1" applyFill="1" applyBorder="1" applyAlignment="1">
      <alignment horizontal="center" vertical="center"/>
    </xf>
    <xf numFmtId="0" fontId="12" fillId="2" borderId="5" xfId="2" applyFont="1" applyFill="1" applyBorder="1" applyAlignment="1">
      <alignment horizontal="center" vertical="center"/>
    </xf>
    <xf numFmtId="0" fontId="12" fillId="2" borderId="2" xfId="2" applyFont="1" applyFill="1" applyBorder="1" applyAlignment="1">
      <alignment horizontal="center" vertical="center"/>
    </xf>
    <xf numFmtId="0" fontId="12" fillId="2" borderId="6" xfId="2" applyFont="1" applyFill="1" applyBorder="1" applyAlignment="1">
      <alignment horizontal="center" vertical="center"/>
    </xf>
    <xf numFmtId="0" fontId="12" fillId="2" borderId="3" xfId="2" applyFont="1" applyFill="1" applyBorder="1" applyAlignment="1">
      <alignment horizontal="center" vertical="center"/>
    </xf>
    <xf numFmtId="0" fontId="12" fillId="2" borderId="7" xfId="2" applyFont="1" applyFill="1" applyBorder="1" applyAlignment="1">
      <alignment horizontal="center" vertical="center"/>
    </xf>
    <xf numFmtId="0" fontId="12" fillId="2" borderId="4" xfId="2" applyFont="1" applyFill="1" applyBorder="1" applyAlignment="1">
      <alignment horizontal="center" vertical="center"/>
    </xf>
    <xf numFmtId="0" fontId="20" fillId="4" borderId="23" xfId="0" applyFont="1" applyFill="1" applyBorder="1" applyAlignment="1">
      <alignment horizontal="center" vertical="center" wrapText="1"/>
    </xf>
    <xf numFmtId="0" fontId="20" fillId="4" borderId="52" xfId="0" applyFont="1" applyFill="1" applyBorder="1" applyAlignment="1">
      <alignment horizontal="center" vertical="center" wrapText="1"/>
    </xf>
    <xf numFmtId="49" fontId="19" fillId="4" borderId="0" xfId="0" applyNumberFormat="1" applyFont="1" applyFill="1" applyAlignment="1">
      <alignment horizontal="left" vertical="top" wrapText="1"/>
    </xf>
    <xf numFmtId="0" fontId="2" fillId="0" borderId="0" xfId="0" applyFont="1" applyAlignment="1">
      <alignment vertical="top" wrapText="1"/>
    </xf>
    <xf numFmtId="49" fontId="18" fillId="4" borderId="39" xfId="0" applyNumberFormat="1" applyFont="1" applyFill="1" applyBorder="1" applyAlignment="1">
      <alignment horizontal="center" vertical="center" wrapText="1"/>
    </xf>
    <xf numFmtId="49" fontId="18" fillId="4" borderId="56" xfId="0" applyNumberFormat="1" applyFont="1" applyFill="1" applyBorder="1" applyAlignment="1">
      <alignment horizontal="center" vertical="center" wrapText="1"/>
    </xf>
    <xf numFmtId="49" fontId="18" fillId="4" borderId="29" xfId="0" applyNumberFormat="1" applyFont="1" applyFill="1" applyBorder="1" applyAlignment="1">
      <alignment horizontal="center" vertical="center" wrapText="1"/>
    </xf>
    <xf numFmtId="49" fontId="18" fillId="4" borderId="60" xfId="0" applyNumberFormat="1" applyFont="1" applyFill="1" applyBorder="1" applyAlignment="1">
      <alignment horizontal="center" vertical="center" wrapText="1"/>
    </xf>
    <xf numFmtId="0" fontId="17" fillId="0" borderId="47" xfId="0" applyFont="1" applyFill="1" applyBorder="1" applyAlignment="1">
      <alignment horizontal="center" vertical="center" wrapText="1"/>
    </xf>
    <xf numFmtId="0" fontId="17" fillId="0" borderId="48" xfId="0" applyFont="1" applyFill="1" applyBorder="1" applyAlignment="1">
      <alignment horizontal="center" vertical="center" wrapText="1"/>
    </xf>
    <xf numFmtId="0" fontId="20" fillId="4" borderId="23" xfId="0" applyFont="1" applyFill="1" applyBorder="1" applyAlignment="1">
      <alignment horizontal="center" vertical="center" shrinkToFit="1"/>
    </xf>
    <xf numFmtId="0" fontId="20" fillId="4" borderId="52" xfId="0" applyFont="1" applyFill="1" applyBorder="1" applyAlignment="1">
      <alignment horizontal="center" vertical="center" shrinkToFit="1"/>
    </xf>
    <xf numFmtId="49" fontId="17" fillId="0" borderId="33" xfId="0" applyNumberFormat="1" applyFont="1" applyFill="1" applyBorder="1" applyAlignment="1">
      <alignment horizontal="center" vertical="center"/>
    </xf>
    <xf numFmtId="49" fontId="17" fillId="0" borderId="0" xfId="0" applyNumberFormat="1" applyFont="1" applyFill="1" applyBorder="1" applyAlignment="1">
      <alignment horizontal="center" vertical="center"/>
    </xf>
    <xf numFmtId="49" fontId="17" fillId="0" borderId="34" xfId="0" applyNumberFormat="1" applyFont="1" applyFill="1" applyBorder="1" applyAlignment="1">
      <alignment horizontal="center" vertical="center"/>
    </xf>
    <xf numFmtId="49" fontId="17" fillId="0" borderId="26" xfId="0" applyNumberFormat="1" applyFont="1" applyFill="1" applyBorder="1" applyAlignment="1">
      <alignment horizontal="center" vertical="center"/>
    </xf>
    <xf numFmtId="49" fontId="17" fillId="0" borderId="27" xfId="0" applyNumberFormat="1" applyFont="1" applyFill="1" applyBorder="1" applyAlignment="1">
      <alignment horizontal="center" vertical="center"/>
    </xf>
    <xf numFmtId="49" fontId="17" fillId="0" borderId="28" xfId="0" applyNumberFormat="1" applyFont="1" applyFill="1" applyBorder="1" applyAlignment="1">
      <alignment horizontal="center" vertical="center"/>
    </xf>
    <xf numFmtId="49" fontId="2" fillId="0" borderId="35" xfId="0" applyNumberFormat="1" applyFont="1" applyFill="1" applyBorder="1" applyAlignment="1">
      <alignment horizontal="center" vertical="center"/>
    </xf>
    <xf numFmtId="0" fontId="2" fillId="0" borderId="36" xfId="0" applyFont="1" applyFill="1" applyBorder="1" applyAlignment="1"/>
    <xf numFmtId="0" fontId="18" fillId="4" borderId="37" xfId="0" applyFont="1" applyFill="1" applyBorder="1" applyAlignment="1">
      <alignment horizontal="left" vertical="center" wrapText="1"/>
    </xf>
    <xf numFmtId="0" fontId="18" fillId="0" borderId="38" xfId="0" applyFont="1" applyBorder="1" applyAlignment="1">
      <alignment horizontal="left" vertical="center" wrapText="1"/>
    </xf>
    <xf numFmtId="0" fontId="2" fillId="0" borderId="36" xfId="0" applyFont="1" applyBorder="1" applyAlignment="1">
      <alignment horizontal="left" vertical="center" wrapText="1"/>
    </xf>
    <xf numFmtId="49" fontId="2" fillId="0" borderId="39" xfId="0" applyNumberFormat="1" applyFont="1" applyFill="1" applyBorder="1" applyAlignment="1">
      <alignment horizontal="center" vertical="center"/>
    </xf>
    <xf numFmtId="0" fontId="2" fillId="0" borderId="40" xfId="0" applyFont="1" applyFill="1" applyBorder="1" applyAlignment="1"/>
    <xf numFmtId="0" fontId="18" fillId="4" borderId="33" xfId="0" applyFont="1" applyFill="1" applyBorder="1" applyAlignment="1">
      <alignment horizontal="left" vertical="center" wrapText="1"/>
    </xf>
    <xf numFmtId="0" fontId="18" fillId="0" borderId="0" xfId="0" applyFont="1" applyBorder="1" applyAlignment="1">
      <alignment horizontal="left" vertical="center" wrapText="1"/>
    </xf>
    <xf numFmtId="0" fontId="2" fillId="0" borderId="41" xfId="0" applyFont="1" applyBorder="1" applyAlignment="1">
      <alignment horizontal="left" vertical="center" wrapText="1"/>
    </xf>
    <xf numFmtId="0" fontId="18" fillId="4" borderId="42" xfId="0" applyFont="1" applyFill="1" applyBorder="1" applyAlignment="1">
      <alignment horizontal="left" vertical="center" wrapText="1"/>
    </xf>
    <xf numFmtId="0" fontId="18" fillId="0" borderId="43" xfId="0" applyFont="1" applyBorder="1" applyAlignment="1">
      <alignment horizontal="left" vertical="center" wrapText="1"/>
    </xf>
    <xf numFmtId="0" fontId="2" fillId="0" borderId="40" xfId="0" applyFont="1" applyBorder="1" applyAlignment="1">
      <alignment horizontal="left" vertical="center" wrapText="1"/>
    </xf>
    <xf numFmtId="49" fontId="2" fillId="0" borderId="29" xfId="0" applyNumberFormat="1" applyFont="1" applyFill="1" applyBorder="1" applyAlignment="1">
      <alignment horizontal="center" vertical="center"/>
    </xf>
    <xf numFmtId="0" fontId="2" fillId="0" borderId="30" xfId="0" applyFont="1" applyFill="1" applyBorder="1" applyAlignment="1"/>
    <xf numFmtId="0" fontId="18" fillId="4" borderId="26" xfId="0" applyFont="1" applyFill="1" applyBorder="1" applyAlignment="1">
      <alignment horizontal="left" vertical="center" wrapText="1"/>
    </xf>
    <xf numFmtId="0" fontId="18" fillId="0" borderId="27" xfId="0" applyFont="1" applyBorder="1" applyAlignment="1">
      <alignment horizontal="left" vertical="center" wrapText="1"/>
    </xf>
    <xf numFmtId="0" fontId="2" fillId="0" borderId="44" xfId="0" applyFont="1" applyBorder="1" applyAlignment="1">
      <alignment horizontal="left" vertical="center" wrapText="1"/>
    </xf>
    <xf numFmtId="0" fontId="14" fillId="4" borderId="0" xfId="0" applyFont="1" applyFill="1" applyAlignment="1">
      <alignment horizontal="left" vertical="center"/>
    </xf>
    <xf numFmtId="0" fontId="14" fillId="0" borderId="0" xfId="0" applyFont="1" applyAlignment="1">
      <alignment horizontal="left" vertical="center"/>
    </xf>
    <xf numFmtId="0" fontId="16" fillId="4" borderId="0" xfId="0" applyFont="1" applyFill="1" applyAlignment="1">
      <alignment horizontal="center" vertical="center" wrapText="1"/>
    </xf>
    <xf numFmtId="0" fontId="17" fillId="0" borderId="0" xfId="0" applyFont="1" applyAlignment="1">
      <alignment horizontal="center" vertical="center" wrapText="1"/>
    </xf>
    <xf numFmtId="0" fontId="14" fillId="4" borderId="0" xfId="0" applyFont="1" applyFill="1" applyAlignment="1">
      <alignment horizontal="left" vertical="center" wrapText="1"/>
    </xf>
    <xf numFmtId="0" fontId="14" fillId="4" borderId="0" xfId="0" applyFont="1" applyFill="1" applyAlignment="1">
      <alignment vertical="center" wrapText="1"/>
    </xf>
    <xf numFmtId="0" fontId="14" fillId="0" borderId="0" xfId="0" applyFont="1" applyAlignment="1">
      <alignment vertical="center"/>
    </xf>
    <xf numFmtId="49" fontId="17" fillId="0" borderId="20" xfId="0" applyNumberFormat="1" applyFont="1" applyFill="1" applyBorder="1" applyAlignment="1">
      <alignment horizontal="center" vertical="center"/>
    </xf>
    <xf numFmtId="49" fontId="17" fillId="0" borderId="21" xfId="0" applyNumberFormat="1" applyFont="1" applyFill="1" applyBorder="1" applyAlignment="1">
      <alignment horizontal="center" vertical="center"/>
    </xf>
    <xf numFmtId="49" fontId="17" fillId="0" borderId="22" xfId="0" applyNumberFormat="1" applyFont="1" applyFill="1" applyBorder="1" applyAlignment="1">
      <alignment horizontal="center" vertical="center"/>
    </xf>
    <xf numFmtId="49" fontId="2" fillId="0" borderId="23" xfId="0" applyNumberFormat="1" applyFont="1" applyFill="1" applyBorder="1" applyAlignment="1">
      <alignment horizontal="center" vertical="center"/>
    </xf>
    <xf numFmtId="0" fontId="2" fillId="0" borderId="24" xfId="0" applyFont="1" applyFill="1" applyBorder="1" applyAlignment="1"/>
    <xf numFmtId="0" fontId="18" fillId="4" borderId="20" xfId="0" applyFont="1" applyFill="1" applyBorder="1" applyAlignment="1">
      <alignment horizontal="left" vertical="center" wrapText="1"/>
    </xf>
    <xf numFmtId="0" fontId="18" fillId="0" borderId="21" xfId="0" applyFont="1" applyBorder="1" applyAlignment="1">
      <alignment horizontal="left" vertical="center" wrapText="1"/>
    </xf>
    <xf numFmtId="0" fontId="2" fillId="0" borderId="25" xfId="0" applyFont="1" applyBorder="1" applyAlignment="1">
      <alignment horizontal="left" vertical="center" wrapText="1"/>
    </xf>
    <xf numFmtId="0" fontId="18" fillId="4" borderId="31" xfId="0" applyFont="1" applyFill="1" applyBorder="1" applyAlignment="1">
      <alignment horizontal="left" vertical="center" wrapText="1"/>
    </xf>
    <xf numFmtId="0" fontId="18" fillId="0" borderId="32" xfId="0" applyFont="1" applyBorder="1" applyAlignment="1">
      <alignment horizontal="left" vertical="center" wrapText="1"/>
    </xf>
    <xf numFmtId="0" fontId="2" fillId="0" borderId="30" xfId="0" applyFont="1" applyBorder="1" applyAlignment="1">
      <alignment horizontal="left" vertical="center" wrapText="1"/>
    </xf>
    <xf numFmtId="0" fontId="22" fillId="0" borderId="0" xfId="0" applyFont="1" applyFill="1" applyAlignment="1">
      <alignment horizontal="center" vertical="center"/>
    </xf>
    <xf numFmtId="181" fontId="21" fillId="4" borderId="20" xfId="0" applyNumberFormat="1" applyFont="1" applyFill="1" applyBorder="1" applyAlignment="1" applyProtection="1">
      <alignment vertical="center" shrinkToFit="1"/>
      <protection locked="0"/>
    </xf>
    <xf numFmtId="181" fontId="21" fillId="4" borderId="21" xfId="0" applyNumberFormat="1" applyFont="1" applyFill="1" applyBorder="1" applyAlignment="1" applyProtection="1">
      <alignment vertical="center" shrinkToFit="1"/>
      <protection locked="0"/>
    </xf>
    <xf numFmtId="181" fontId="21" fillId="4" borderId="25" xfId="0" applyNumberFormat="1" applyFont="1" applyFill="1" applyBorder="1" applyAlignment="1" applyProtection="1">
      <alignment vertical="center" shrinkToFit="1"/>
      <protection locked="0"/>
    </xf>
    <xf numFmtId="181" fontId="21" fillId="4" borderId="26" xfId="0" applyNumberFormat="1" applyFont="1" applyFill="1" applyBorder="1" applyAlignment="1" applyProtection="1">
      <alignment vertical="center" shrinkToFit="1"/>
      <protection locked="0"/>
    </xf>
    <xf numFmtId="181" fontId="21" fillId="4" borderId="27" xfId="0" applyNumberFormat="1" applyFont="1" applyFill="1" applyBorder="1" applyAlignment="1" applyProtection="1">
      <alignment vertical="center" shrinkToFit="1"/>
      <protection locked="0"/>
    </xf>
    <xf numFmtId="181" fontId="21" fillId="4" borderId="44" xfId="0" applyNumberFormat="1" applyFont="1" applyFill="1" applyBorder="1" applyAlignment="1" applyProtection="1">
      <alignment vertical="center" shrinkToFit="1"/>
      <protection locked="0"/>
    </xf>
    <xf numFmtId="0" fontId="21" fillId="0" borderId="0" xfId="4" applyFont="1" applyBorder="1" applyAlignment="1">
      <alignment vertical="center"/>
    </xf>
    <xf numFmtId="0" fontId="21" fillId="0" borderId="0" xfId="4" applyFont="1" applyBorder="1" applyAlignment="1">
      <alignment horizontal="left" vertical="center" wrapText="1"/>
    </xf>
    <xf numFmtId="0" fontId="21" fillId="0" borderId="39" xfId="4" applyFont="1" applyBorder="1" applyAlignment="1">
      <alignment vertical="center"/>
    </xf>
    <xf numFmtId="0" fontId="21" fillId="0" borderId="56" xfId="4" applyFont="1" applyBorder="1" applyAlignment="1">
      <alignment vertical="center"/>
    </xf>
    <xf numFmtId="0" fontId="21" fillId="0" borderId="74" xfId="4" applyFont="1" applyBorder="1" applyAlignment="1">
      <alignment vertical="center"/>
    </xf>
    <xf numFmtId="0" fontId="21" fillId="4" borderId="78" xfId="0" applyFont="1" applyFill="1" applyBorder="1" applyAlignment="1" applyProtection="1">
      <alignment vertical="center" shrinkToFit="1"/>
      <protection locked="0"/>
    </xf>
    <xf numFmtId="0" fontId="21" fillId="4" borderId="79" xfId="0" applyFont="1" applyFill="1" applyBorder="1" applyAlignment="1" applyProtection="1">
      <alignment vertical="center" shrinkToFit="1"/>
      <protection locked="0"/>
    </xf>
    <xf numFmtId="0" fontId="21" fillId="4" borderId="80" xfId="0" applyFont="1" applyFill="1" applyBorder="1" applyAlignment="1" applyProtection="1">
      <alignment vertical="center" shrinkToFit="1"/>
      <protection locked="0"/>
    </xf>
    <xf numFmtId="0" fontId="21" fillId="0" borderId="72" xfId="4" applyFont="1" applyBorder="1" applyAlignment="1">
      <alignment vertical="center"/>
    </xf>
    <xf numFmtId="0" fontId="16" fillId="0" borderId="0" xfId="4" applyFont="1" applyAlignment="1">
      <alignment horizontal="center" vertical="center"/>
    </xf>
    <xf numFmtId="0" fontId="21" fillId="5" borderId="67" xfId="4" applyFont="1" applyFill="1" applyBorder="1" applyAlignment="1">
      <alignment vertical="center"/>
    </xf>
    <xf numFmtId="0" fontId="21" fillId="5" borderId="68" xfId="4" applyFont="1" applyFill="1" applyBorder="1" applyAlignment="1">
      <alignment vertical="center"/>
    </xf>
    <xf numFmtId="0" fontId="21" fillId="5" borderId="70" xfId="4" applyFont="1" applyFill="1" applyBorder="1" applyAlignment="1">
      <alignment vertical="center"/>
    </xf>
    <xf numFmtId="0" fontId="21" fillId="5" borderId="71" xfId="4" applyFont="1" applyFill="1" applyBorder="1" applyAlignment="1">
      <alignment vertical="center"/>
    </xf>
    <xf numFmtId="0" fontId="21" fillId="5" borderId="55" xfId="4" applyFont="1" applyFill="1" applyBorder="1" applyAlignment="1">
      <alignment horizontal="center" vertical="center"/>
    </xf>
    <xf numFmtId="0" fontId="21" fillId="5" borderId="69" xfId="4" applyFont="1" applyFill="1" applyBorder="1" applyAlignment="1">
      <alignment horizontal="center" vertical="center"/>
    </xf>
    <xf numFmtId="0" fontId="21" fillId="5" borderId="56" xfId="4" applyFont="1" applyFill="1" applyBorder="1" applyAlignment="1">
      <alignment horizontal="center" vertical="center"/>
    </xf>
    <xf numFmtId="0" fontId="25" fillId="4" borderId="0" xfId="0" applyFont="1" applyFill="1" applyAlignment="1">
      <alignment horizontal="center" vertical="center" wrapText="1"/>
    </xf>
    <xf numFmtId="0" fontId="25" fillId="4" borderId="0" xfId="0" applyFont="1" applyFill="1" applyAlignment="1">
      <alignment horizontal="center" vertical="center"/>
    </xf>
    <xf numFmtId="0" fontId="29" fillId="5" borderId="78" xfId="0" applyFont="1" applyFill="1" applyBorder="1" applyAlignment="1">
      <alignment horizontal="center" vertical="center"/>
    </xf>
    <xf numFmtId="0" fontId="29" fillId="5" borderId="79" xfId="0" applyFont="1" applyFill="1" applyBorder="1" applyAlignment="1">
      <alignment horizontal="center" vertical="center"/>
    </xf>
    <xf numFmtId="0" fontId="29" fillId="5" borderId="48" xfId="0" applyFont="1" applyFill="1" applyBorder="1" applyAlignment="1">
      <alignment horizontal="center" vertical="center"/>
    </xf>
    <xf numFmtId="0" fontId="21" fillId="4" borderId="82" xfId="0" applyFont="1" applyFill="1" applyBorder="1" applyAlignment="1">
      <alignment horizontal="left" vertical="center" indent="1"/>
    </xf>
    <xf numFmtId="0" fontId="21" fillId="0" borderId="87" xfId="0" applyFont="1" applyBorder="1" applyAlignment="1">
      <alignment horizontal="left" vertical="center" indent="1"/>
    </xf>
    <xf numFmtId="0" fontId="21" fillId="4" borderId="90" xfId="0" applyFont="1" applyFill="1" applyBorder="1" applyAlignment="1">
      <alignment horizontal="left" vertical="center" indent="1"/>
    </xf>
    <xf numFmtId="0" fontId="21" fillId="0" borderId="91" xfId="0" applyFont="1" applyBorder="1" applyAlignment="1">
      <alignment horizontal="left" vertical="center" indent="1"/>
    </xf>
    <xf numFmtId="0" fontId="21" fillId="4" borderId="43" xfId="0" applyFont="1" applyFill="1" applyBorder="1" applyAlignment="1">
      <alignment vertical="center"/>
    </xf>
    <xf numFmtId="0" fontId="21" fillId="0" borderId="43" xfId="0" applyFont="1" applyBorder="1" applyAlignment="1">
      <alignment vertical="center"/>
    </xf>
    <xf numFmtId="0" fontId="21" fillId="4" borderId="31" xfId="0" applyFont="1" applyFill="1" applyBorder="1" applyAlignment="1">
      <alignment horizontal="left" vertical="center"/>
    </xf>
    <xf numFmtId="0" fontId="21" fillId="0" borderId="32" xfId="0" applyFont="1" applyBorder="1" applyAlignment="1">
      <alignment horizontal="left"/>
    </xf>
    <xf numFmtId="3" fontId="19" fillId="4" borderId="0" xfId="5" applyNumberFormat="1" applyFont="1" applyFill="1" applyBorder="1" applyAlignment="1">
      <alignment vertical="top"/>
    </xf>
    <xf numFmtId="0" fontId="2" fillId="0" borderId="0" xfId="0" applyFont="1" applyAlignment="1">
      <alignment vertical="top"/>
    </xf>
    <xf numFmtId="0" fontId="19" fillId="0" borderId="0" xfId="0" applyFont="1" applyAlignment="1">
      <alignment vertical="top"/>
    </xf>
    <xf numFmtId="0" fontId="33" fillId="4" borderId="0" xfId="0" applyFont="1" applyFill="1" applyAlignment="1">
      <alignment vertical="top" wrapText="1"/>
    </xf>
    <xf numFmtId="0" fontId="33" fillId="0" borderId="0" xfId="0" applyFont="1" applyAlignment="1">
      <alignment vertical="top" wrapText="1"/>
    </xf>
    <xf numFmtId="0" fontId="19" fillId="4" borderId="0" xfId="0" applyFont="1" applyFill="1" applyAlignment="1">
      <alignment vertical="top"/>
    </xf>
    <xf numFmtId="0" fontId="21" fillId="4" borderId="91" xfId="0" applyFont="1" applyFill="1" applyBorder="1" applyAlignment="1">
      <alignment horizontal="left" vertical="center" indent="1"/>
    </xf>
    <xf numFmtId="0" fontId="21" fillId="4" borderId="74" xfId="0" applyFont="1" applyFill="1" applyBorder="1" applyAlignment="1">
      <alignment vertical="center"/>
    </xf>
    <xf numFmtId="0" fontId="21" fillId="4" borderId="32" xfId="0" applyFont="1" applyFill="1" applyBorder="1" applyAlignment="1">
      <alignment horizontal="left" vertical="center"/>
    </xf>
    <xf numFmtId="0" fontId="21" fillId="4" borderId="20" xfId="0" applyFont="1" applyFill="1" applyBorder="1" applyAlignment="1" applyProtection="1">
      <alignment vertical="center" shrinkToFit="1"/>
      <protection locked="0"/>
    </xf>
    <xf numFmtId="0" fontId="21" fillId="4" borderId="21" xfId="0" applyFont="1" applyFill="1" applyBorder="1" applyAlignment="1" applyProtection="1">
      <alignment vertical="center" shrinkToFit="1"/>
      <protection locked="0"/>
    </xf>
    <xf numFmtId="0" fontId="21" fillId="4" borderId="25" xfId="0" applyFont="1" applyFill="1" applyBorder="1" applyAlignment="1" applyProtection="1">
      <alignment vertical="center" shrinkToFit="1"/>
      <protection locked="0"/>
    </xf>
    <xf numFmtId="0" fontId="21" fillId="4" borderId="26" xfId="0" applyFont="1" applyFill="1" applyBorder="1" applyAlignment="1" applyProtection="1">
      <alignment vertical="center" shrinkToFit="1"/>
      <protection locked="0"/>
    </xf>
    <xf numFmtId="0" fontId="21" fillId="4" borderId="27" xfId="0" applyFont="1" applyFill="1" applyBorder="1" applyAlignment="1" applyProtection="1">
      <alignment vertical="center" shrinkToFit="1"/>
      <protection locked="0"/>
    </xf>
    <xf numFmtId="0" fontId="21" fillId="4" borderId="44" xfId="0" applyFont="1" applyFill="1" applyBorder="1" applyAlignment="1" applyProtection="1">
      <alignment vertical="center" shrinkToFit="1"/>
      <protection locked="0"/>
    </xf>
    <xf numFmtId="0" fontId="21" fillId="4" borderId="79" xfId="0" applyFont="1" applyFill="1" applyBorder="1" applyAlignment="1">
      <alignment horizontal="left" vertical="center"/>
    </xf>
    <xf numFmtId="0" fontId="21" fillId="4" borderId="80" xfId="0" applyFont="1" applyFill="1" applyBorder="1" applyAlignment="1">
      <alignment horizontal="left" vertical="center"/>
    </xf>
    <xf numFmtId="3" fontId="19" fillId="4" borderId="0" xfId="5" applyNumberFormat="1" applyFont="1" applyFill="1" applyBorder="1" applyAlignment="1" applyProtection="1">
      <alignment vertical="top"/>
    </xf>
    <xf numFmtId="0" fontId="2" fillId="0" borderId="0" xfId="0" applyFont="1" applyAlignment="1" applyProtection="1">
      <alignment vertical="top"/>
    </xf>
    <xf numFmtId="0" fontId="21" fillId="4" borderId="100" xfId="0" applyFont="1" applyFill="1" applyBorder="1" applyAlignment="1">
      <alignment horizontal="left" vertical="center" indent="1"/>
    </xf>
    <xf numFmtId="0" fontId="21" fillId="4" borderId="101" xfId="0" applyFont="1" applyFill="1" applyBorder="1" applyAlignment="1">
      <alignment horizontal="left" vertical="center" indent="1"/>
    </xf>
    <xf numFmtId="0" fontId="0" fillId="0" borderId="0" xfId="0" applyAlignment="1">
      <alignment horizontal="left" vertical="center"/>
    </xf>
    <xf numFmtId="3" fontId="25" fillId="4" borderId="0" xfId="5" applyNumberFormat="1" applyFont="1" applyFill="1" applyAlignment="1">
      <alignment horizontal="center" vertical="center"/>
    </xf>
    <xf numFmtId="0" fontId="35" fillId="0" borderId="0" xfId="0" applyFont="1" applyAlignment="1">
      <alignment horizontal="center" vertical="center"/>
    </xf>
    <xf numFmtId="3" fontId="29" fillId="5" borderId="20" xfId="5" applyNumberFormat="1" applyFont="1" applyFill="1" applyBorder="1" applyAlignment="1">
      <alignment horizontal="center" vertical="center"/>
    </xf>
    <xf numFmtId="0" fontId="29" fillId="5" borderId="21" xfId="0" applyFont="1" applyFill="1" applyBorder="1" applyAlignment="1">
      <alignment horizontal="center" vertical="center"/>
    </xf>
    <xf numFmtId="0" fontId="29" fillId="5" borderId="25" xfId="0" applyFont="1" applyFill="1" applyBorder="1" applyAlignment="1">
      <alignment horizontal="center" vertical="center"/>
    </xf>
    <xf numFmtId="0" fontId="29" fillId="5" borderId="26" xfId="0" applyFont="1" applyFill="1" applyBorder="1" applyAlignment="1">
      <alignment horizontal="center" vertical="center"/>
    </xf>
    <xf numFmtId="0" fontId="29" fillId="5" borderId="27" xfId="0" applyFont="1" applyFill="1" applyBorder="1" applyAlignment="1">
      <alignment horizontal="center" vertical="center"/>
    </xf>
    <xf numFmtId="0" fontId="29" fillId="5" borderId="44" xfId="0" applyFont="1" applyFill="1" applyBorder="1" applyAlignment="1">
      <alignment horizontal="center" vertical="center"/>
    </xf>
    <xf numFmtId="0" fontId="29" fillId="5" borderId="20" xfId="0" applyFont="1" applyFill="1" applyBorder="1" applyAlignment="1">
      <alignment horizontal="center" vertical="center"/>
    </xf>
    <xf numFmtId="0" fontId="32" fillId="5" borderId="94" xfId="0" applyFont="1" applyFill="1" applyBorder="1" applyAlignment="1">
      <alignment horizontal="center" vertical="center"/>
    </xf>
    <xf numFmtId="0" fontId="32" fillId="5" borderId="95" xfId="0" applyFont="1" applyFill="1" applyBorder="1" applyAlignment="1">
      <alignment horizontal="center" vertical="center"/>
    </xf>
    <xf numFmtId="0" fontId="2" fillId="0" borderId="39" xfId="6" applyFont="1" applyBorder="1" applyAlignment="1">
      <alignment vertical="center"/>
    </xf>
    <xf numFmtId="0" fontId="2" fillId="0" borderId="43" xfId="6" applyFont="1" applyBorder="1" applyAlignment="1">
      <alignment vertical="center"/>
    </xf>
    <xf numFmtId="0" fontId="2" fillId="0" borderId="56" xfId="6" applyFont="1" applyBorder="1" applyAlignment="1">
      <alignment vertical="center"/>
    </xf>
    <xf numFmtId="0" fontId="2" fillId="5" borderId="72" xfId="6" applyFont="1" applyFill="1" applyBorder="1" applyAlignment="1">
      <alignment horizontal="center" vertical="center"/>
    </xf>
    <xf numFmtId="0" fontId="2" fillId="5" borderId="35" xfId="6" applyFont="1" applyFill="1" applyBorder="1" applyAlignment="1">
      <alignment horizontal="center" vertical="center"/>
    </xf>
    <xf numFmtId="0" fontId="2" fillId="5" borderId="75" xfId="6" applyFont="1" applyFill="1" applyBorder="1" applyAlignment="1">
      <alignment horizontal="center" vertical="center" wrapText="1"/>
    </xf>
    <xf numFmtId="0" fontId="2" fillId="5" borderId="51" xfId="6" applyFont="1" applyFill="1" applyBorder="1" applyAlignment="1">
      <alignment horizontal="center" vertical="center" wrapText="1"/>
    </xf>
    <xf numFmtId="0" fontId="2" fillId="5" borderId="74" xfId="6" applyFont="1" applyFill="1" applyBorder="1" applyAlignment="1">
      <alignment horizontal="center" vertical="center" wrapText="1"/>
    </xf>
    <xf numFmtId="0" fontId="2" fillId="5" borderId="86" xfId="6" applyFont="1" applyFill="1" applyBorder="1" applyAlignment="1">
      <alignment horizontal="center" vertical="center" wrapText="1"/>
    </xf>
    <xf numFmtId="0" fontId="2" fillId="5" borderId="38" xfId="6" applyFont="1" applyFill="1" applyBorder="1" applyAlignment="1">
      <alignment horizontal="center" vertical="center" wrapText="1"/>
    </xf>
    <xf numFmtId="0" fontId="2" fillId="5" borderId="85" xfId="6" applyFont="1" applyFill="1" applyBorder="1" applyAlignment="1">
      <alignment horizontal="center" vertical="center" wrapText="1"/>
    </xf>
    <xf numFmtId="0" fontId="25" fillId="0" borderId="0" xfId="6" applyFont="1" applyFill="1" applyAlignment="1">
      <alignment horizontal="center" vertical="center"/>
    </xf>
    <xf numFmtId="0" fontId="38" fillId="4" borderId="31" xfId="0" applyFont="1" applyFill="1" applyBorder="1" applyAlignment="1">
      <alignment horizontal="center" vertical="center"/>
    </xf>
    <xf numFmtId="0" fontId="38" fillId="4" borderId="32" xfId="0" applyFont="1" applyFill="1" applyBorder="1" applyAlignment="1">
      <alignment horizontal="center" vertical="center"/>
    </xf>
    <xf numFmtId="0" fontId="38" fillId="4" borderId="60" xfId="0" applyFont="1" applyFill="1" applyBorder="1" applyAlignment="1">
      <alignment horizontal="center" vertical="center"/>
    </xf>
    <xf numFmtId="0" fontId="21" fillId="0" borderId="43" xfId="0" applyFont="1" applyFill="1" applyBorder="1" applyAlignment="1">
      <alignment horizontal="left" vertical="center"/>
    </xf>
    <xf numFmtId="0" fontId="21" fillId="0" borderId="56" xfId="0" applyFont="1" applyFill="1" applyBorder="1" applyAlignment="1">
      <alignment horizontal="left" vertical="center"/>
    </xf>
    <xf numFmtId="0" fontId="38" fillId="0" borderId="26" xfId="0" applyFont="1" applyBorder="1" applyAlignment="1">
      <alignment horizontal="center" vertical="center"/>
    </xf>
    <xf numFmtId="0" fontId="38" fillId="0" borderId="27" xfId="0" applyFont="1" applyBorder="1" applyAlignment="1">
      <alignment horizontal="center" vertical="center"/>
    </xf>
    <xf numFmtId="0" fontId="38" fillId="0" borderId="28" xfId="0" applyFont="1" applyBorder="1" applyAlignment="1">
      <alignment horizontal="center" vertical="center"/>
    </xf>
    <xf numFmtId="0" fontId="25" fillId="0" borderId="0" xfId="0" applyFont="1" applyFill="1" applyAlignment="1">
      <alignment horizontal="center" vertical="center"/>
    </xf>
    <xf numFmtId="0" fontId="26" fillId="5" borderId="20" xfId="0" applyFont="1" applyFill="1" applyBorder="1" applyAlignment="1">
      <alignment horizontal="center" vertical="center"/>
    </xf>
    <xf numFmtId="0" fontId="26" fillId="5" borderId="21" xfId="0" applyFont="1" applyFill="1" applyBorder="1" applyAlignment="1">
      <alignment horizontal="center" vertical="center"/>
    </xf>
    <xf numFmtId="0" fontId="26" fillId="5" borderId="22" xfId="0" applyFont="1" applyFill="1" applyBorder="1" applyAlignment="1">
      <alignment horizontal="center" vertical="center"/>
    </xf>
    <xf numFmtId="0" fontId="26" fillId="5" borderId="26" xfId="0" applyFont="1" applyFill="1" applyBorder="1" applyAlignment="1">
      <alignment horizontal="center" vertical="center"/>
    </xf>
    <xf numFmtId="0" fontId="26" fillId="5" borderId="27" xfId="0" applyFont="1" applyFill="1" applyBorder="1" applyAlignment="1">
      <alignment horizontal="center" vertical="center"/>
    </xf>
    <xf numFmtId="0" fontId="26" fillId="5" borderId="28" xfId="0" applyFont="1" applyFill="1" applyBorder="1" applyAlignment="1">
      <alignment horizontal="center" vertical="center"/>
    </xf>
    <xf numFmtId="0" fontId="26" fillId="5" borderId="127" xfId="0" applyFont="1" applyFill="1" applyBorder="1" applyAlignment="1">
      <alignment horizontal="center" vertical="center"/>
    </xf>
    <xf numFmtId="0" fontId="26" fillId="5" borderId="114" xfId="0" applyFont="1" applyFill="1" applyBorder="1" applyAlignment="1">
      <alignment horizontal="center" vertical="center"/>
    </xf>
    <xf numFmtId="0" fontId="3" fillId="5" borderId="26" xfId="0" applyFont="1" applyFill="1" applyBorder="1" applyAlignment="1">
      <alignment horizontal="center" vertical="center"/>
    </xf>
    <xf numFmtId="0" fontId="3" fillId="5" borderId="27" xfId="0" applyFont="1" applyFill="1" applyBorder="1" applyAlignment="1">
      <alignment horizontal="center" vertical="center"/>
    </xf>
    <xf numFmtId="0" fontId="3" fillId="5" borderId="28" xfId="0" applyFont="1" applyFill="1" applyBorder="1" applyAlignment="1">
      <alignment horizontal="center" vertical="center"/>
    </xf>
    <xf numFmtId="0" fontId="21" fillId="0" borderId="43" xfId="0" applyFont="1" applyFill="1" applyBorder="1" applyAlignment="1">
      <alignment horizontal="left" vertical="center" wrapText="1"/>
    </xf>
    <xf numFmtId="0" fontId="21" fillId="0" borderId="56" xfId="0" applyFont="1" applyFill="1" applyBorder="1" applyAlignment="1">
      <alignment horizontal="left" vertical="center" wrapText="1"/>
    </xf>
    <xf numFmtId="0" fontId="26" fillId="5" borderId="79" xfId="0" applyFont="1" applyFill="1" applyBorder="1" applyAlignment="1">
      <alignment horizontal="center" vertical="center"/>
    </xf>
    <xf numFmtId="0" fontId="26" fillId="5" borderId="48" xfId="0" applyFont="1" applyFill="1" applyBorder="1" applyAlignment="1">
      <alignment horizontal="center" vertical="center"/>
    </xf>
    <xf numFmtId="0" fontId="21" fillId="4" borderId="26" xfId="0" applyFont="1" applyFill="1" applyBorder="1" applyAlignment="1">
      <alignment horizontal="center" vertical="center"/>
    </xf>
    <xf numFmtId="0" fontId="0" fillId="0" borderId="27" xfId="0" applyBorder="1" applyAlignment="1">
      <alignment horizontal="center"/>
    </xf>
    <xf numFmtId="0" fontId="0" fillId="0" borderId="44" xfId="0" applyBorder="1" applyAlignment="1">
      <alignment horizontal="center"/>
    </xf>
    <xf numFmtId="0" fontId="2" fillId="0" borderId="78" xfId="6" applyFont="1" applyBorder="1" applyAlignment="1">
      <alignment vertical="center"/>
    </xf>
    <xf numFmtId="0" fontId="2" fillId="0" borderId="79" xfId="6" applyFont="1" applyBorder="1" applyAlignment="1">
      <alignment vertical="center"/>
    </xf>
    <xf numFmtId="0" fontId="2" fillId="0" borderId="80" xfId="6" applyFont="1" applyBorder="1" applyAlignment="1">
      <alignment vertical="center"/>
    </xf>
    <xf numFmtId="181" fontId="38" fillId="4" borderId="20" xfId="0" applyNumberFormat="1" applyFont="1" applyFill="1" applyBorder="1" applyAlignment="1">
      <alignment vertical="center" shrinkToFit="1"/>
    </xf>
    <xf numFmtId="181" fontId="38" fillId="4" borderId="21" xfId="0" applyNumberFormat="1" applyFont="1" applyFill="1" applyBorder="1" applyAlignment="1">
      <alignment vertical="center" shrinkToFit="1"/>
    </xf>
    <xf numFmtId="181" fontId="38" fillId="4" borderId="25" xfId="0" applyNumberFormat="1" applyFont="1" applyFill="1" applyBorder="1" applyAlignment="1">
      <alignment vertical="center" shrinkToFit="1"/>
    </xf>
    <xf numFmtId="181" fontId="38" fillId="4" borderId="26" xfId="0" applyNumberFormat="1" applyFont="1" applyFill="1" applyBorder="1" applyAlignment="1">
      <alignment vertical="center" shrinkToFit="1"/>
    </xf>
    <xf numFmtId="181" fontId="38" fillId="4" borderId="27" xfId="0" applyNumberFormat="1" applyFont="1" applyFill="1" applyBorder="1" applyAlignment="1">
      <alignment vertical="center" shrinkToFit="1"/>
    </xf>
    <xf numFmtId="181" fontId="38" fillId="4" borderId="44" xfId="0" applyNumberFormat="1" applyFont="1" applyFill="1" applyBorder="1" applyAlignment="1">
      <alignment vertical="center" shrinkToFit="1"/>
    </xf>
    <xf numFmtId="0" fontId="38" fillId="0" borderId="145" xfId="0" applyFont="1" applyFill="1" applyBorder="1" applyAlignment="1"/>
    <xf numFmtId="0" fontId="38" fillId="0" borderId="146" xfId="0" applyFont="1" applyFill="1" applyBorder="1" applyAlignment="1"/>
    <xf numFmtId="0" fontId="38" fillId="0" borderId="112" xfId="0" applyFont="1" applyFill="1" applyBorder="1" applyAlignment="1"/>
    <xf numFmtId="0" fontId="38" fillId="0" borderId="113" xfId="0" applyFont="1" applyFill="1" applyBorder="1" applyAlignment="1"/>
    <xf numFmtId="0" fontId="27" fillId="0" borderId="0" xfId="0" applyFont="1" applyFill="1" applyAlignment="1">
      <alignment vertical="top"/>
    </xf>
    <xf numFmtId="0" fontId="39" fillId="0" borderId="0" xfId="0" applyFont="1" applyFill="1" applyAlignment="1">
      <alignment vertical="top"/>
    </xf>
    <xf numFmtId="3" fontId="27" fillId="0" borderId="0" xfId="5" applyNumberFormat="1" applyFont="1" applyFill="1" applyBorder="1" applyAlignment="1">
      <alignment horizontal="left" vertical="top"/>
    </xf>
    <xf numFmtId="0" fontId="27" fillId="0" borderId="0" xfId="0" applyFont="1" applyFill="1" applyAlignment="1">
      <alignment vertical="top" wrapText="1"/>
    </xf>
    <xf numFmtId="3" fontId="38" fillId="0" borderId="0" xfId="5" applyNumberFormat="1" applyFont="1" applyFill="1" applyAlignment="1">
      <alignment horizontal="left" vertical="center"/>
    </xf>
    <xf numFmtId="0" fontId="38" fillId="0" borderId="0" xfId="0" applyFont="1" applyFill="1" applyAlignment="1">
      <alignment horizontal="left" vertical="center"/>
    </xf>
    <xf numFmtId="3" fontId="25" fillId="0" borderId="0" xfId="5" applyNumberFormat="1" applyFont="1" applyFill="1" applyAlignment="1">
      <alignment horizontal="center" vertical="center"/>
    </xf>
    <xf numFmtId="0" fontId="3" fillId="0" borderId="0" xfId="0" applyFont="1" applyFill="1" applyAlignment="1">
      <alignment horizontal="center" vertical="center"/>
    </xf>
    <xf numFmtId="0" fontId="40" fillId="5" borderId="64" xfId="0" applyFont="1" applyFill="1" applyBorder="1" applyAlignment="1">
      <alignment horizontal="center" vertical="center" wrapText="1"/>
    </xf>
    <xf numFmtId="0" fontId="40" fillId="5" borderId="65" xfId="0" applyFont="1" applyFill="1" applyBorder="1" applyAlignment="1">
      <alignment horizontal="center" vertical="center"/>
    </xf>
    <xf numFmtId="0" fontId="40" fillId="5" borderId="58" xfId="0" applyFont="1" applyFill="1" applyBorder="1" applyAlignment="1">
      <alignment horizontal="center" vertical="center"/>
    </xf>
    <xf numFmtId="0" fontId="40" fillId="5" borderId="59" xfId="0" applyFont="1" applyFill="1" applyBorder="1" applyAlignment="1">
      <alignment horizontal="center" vertical="center"/>
    </xf>
    <xf numFmtId="0" fontId="40" fillId="5" borderId="62" xfId="0" applyFont="1" applyFill="1" applyBorder="1" applyAlignment="1">
      <alignment horizontal="center" vertical="center" wrapText="1"/>
    </xf>
    <xf numFmtId="0" fontId="40" fillId="5" borderId="24" xfId="0" applyFont="1" applyFill="1" applyBorder="1" applyAlignment="1">
      <alignment horizontal="center" vertical="center" wrapText="1"/>
    </xf>
    <xf numFmtId="0" fontId="38" fillId="0" borderId="143" xfId="0" applyFont="1" applyFill="1" applyBorder="1" applyAlignment="1">
      <alignment horizontal="left" vertical="center" textRotation="255"/>
    </xf>
    <xf numFmtId="0" fontId="38" fillId="0" borderId="144" xfId="0" applyFont="1" applyFill="1" applyBorder="1" applyAlignment="1"/>
    <xf numFmtId="182" fontId="46" fillId="0" borderId="106" xfId="0" applyNumberFormat="1" applyFont="1" applyFill="1" applyBorder="1" applyAlignment="1">
      <alignment horizontal="right" vertical="center"/>
    </xf>
    <xf numFmtId="182" fontId="46" fillId="0" borderId="114" xfId="0" applyNumberFormat="1" applyFont="1" applyFill="1" applyBorder="1" applyAlignment="1">
      <alignment horizontal="right" vertical="center"/>
    </xf>
    <xf numFmtId="0" fontId="0" fillId="0" borderId="0" xfId="0" applyAlignment="1">
      <alignment horizontal="center" vertical="center"/>
    </xf>
    <xf numFmtId="0" fontId="29" fillId="5" borderId="80" xfId="0" applyFont="1" applyFill="1" applyBorder="1" applyAlignment="1">
      <alignment horizontal="center" vertical="center"/>
    </xf>
    <xf numFmtId="0" fontId="29" fillId="0" borderId="78" xfId="0" applyFont="1" applyFill="1" applyBorder="1" applyAlignment="1">
      <alignment horizontal="center" vertical="center"/>
    </xf>
    <xf numFmtId="0" fontId="29" fillId="0" borderId="79" xfId="0" applyFont="1" applyFill="1" applyBorder="1" applyAlignment="1">
      <alignment horizontal="center" vertical="center"/>
    </xf>
    <xf numFmtId="0" fontId="29" fillId="0" borderId="80" xfId="0" applyFont="1" applyFill="1" applyBorder="1" applyAlignment="1">
      <alignment horizontal="center" vertical="center"/>
    </xf>
    <xf numFmtId="0" fontId="29" fillId="5" borderId="147" xfId="0" applyFont="1" applyFill="1" applyBorder="1" applyAlignment="1">
      <alignment horizontal="center" vertical="center"/>
    </xf>
    <xf numFmtId="0" fontId="29" fillId="5" borderId="112" xfId="0" applyFont="1" applyFill="1" applyBorder="1" applyAlignment="1">
      <alignment horizontal="center" vertical="center"/>
    </xf>
    <xf numFmtId="0" fontId="29" fillId="5" borderId="23" xfId="0" applyFont="1" applyFill="1" applyBorder="1" applyAlignment="1">
      <alignment horizontal="center" vertical="center"/>
    </xf>
    <xf numFmtId="0" fontId="29" fillId="5" borderId="63" xfId="0" applyFont="1" applyFill="1" applyBorder="1" applyAlignment="1">
      <alignment horizontal="center" vertical="center"/>
    </xf>
    <xf numFmtId="0" fontId="21" fillId="5" borderId="29" xfId="0" applyFont="1" applyFill="1" applyBorder="1" applyAlignment="1">
      <alignment horizontal="center" vertical="center" wrapText="1"/>
    </xf>
    <xf numFmtId="0" fontId="0" fillId="5" borderId="32" xfId="0" applyFont="1" applyFill="1" applyBorder="1" applyAlignment="1">
      <alignment horizontal="center" vertical="center" wrapText="1"/>
    </xf>
    <xf numFmtId="0" fontId="21" fillId="0" borderId="78" xfId="0" applyFont="1" applyBorder="1" applyAlignment="1">
      <alignment horizontal="center" vertical="center"/>
    </xf>
    <xf numFmtId="0" fontId="21" fillId="0" borderId="79" xfId="0" applyFont="1" applyBorder="1" applyAlignment="1">
      <alignment horizontal="center" vertical="center"/>
    </xf>
    <xf numFmtId="0" fontId="13" fillId="0" borderId="79" xfId="0" applyFont="1" applyBorder="1" applyAlignment="1">
      <alignment horizontal="center" vertical="center"/>
    </xf>
    <xf numFmtId="0" fontId="38" fillId="0" borderId="0" xfId="0" applyFont="1"/>
    <xf numFmtId="0" fontId="38" fillId="4" borderId="0" xfId="0" applyFont="1" applyFill="1" applyAlignment="1">
      <alignment vertical="top"/>
    </xf>
    <xf numFmtId="3" fontId="38" fillId="4" borderId="0" xfId="7" applyNumberFormat="1" applyFont="1" applyFill="1" applyBorder="1" applyAlignment="1">
      <alignment horizontal="left" vertical="top"/>
    </xf>
    <xf numFmtId="0" fontId="25" fillId="0" borderId="0" xfId="0" applyFont="1" applyAlignment="1">
      <alignment horizontal="center"/>
    </xf>
    <xf numFmtId="0" fontId="49" fillId="5" borderId="75" xfId="0" applyFont="1" applyFill="1" applyBorder="1" applyAlignment="1">
      <alignment horizontal="center" vertical="center"/>
    </xf>
    <xf numFmtId="0" fontId="49" fillId="5" borderId="51" xfId="0" applyFont="1" applyFill="1" applyBorder="1" applyAlignment="1">
      <alignment horizontal="center" vertical="center"/>
    </xf>
    <xf numFmtId="0" fontId="49" fillId="5" borderId="75" xfId="0" applyFont="1" applyFill="1" applyBorder="1" applyAlignment="1">
      <alignment horizontal="center" vertical="center" wrapText="1"/>
    </xf>
    <xf numFmtId="0" fontId="49" fillId="5" borderId="51" xfId="0" applyFont="1" applyFill="1" applyBorder="1" applyAlignment="1">
      <alignment horizontal="center" vertical="center" wrapText="1"/>
    </xf>
    <xf numFmtId="0" fontId="49" fillId="5" borderId="39" xfId="0" applyFont="1" applyFill="1" applyBorder="1" applyAlignment="1">
      <alignment horizontal="center" vertical="center" wrapText="1"/>
    </xf>
    <xf numFmtId="0" fontId="49" fillId="5" borderId="56" xfId="0" applyFont="1" applyFill="1" applyBorder="1" applyAlignment="1">
      <alignment horizontal="center" vertical="center" wrapText="1"/>
    </xf>
    <xf numFmtId="0" fontId="46" fillId="5" borderId="94" xfId="0" applyFont="1" applyFill="1" applyBorder="1" applyAlignment="1">
      <alignment horizontal="center" vertical="center"/>
    </xf>
    <xf numFmtId="0" fontId="46" fillId="5" borderId="153" xfId="0" applyFont="1" applyFill="1" applyBorder="1" applyAlignment="1">
      <alignment horizontal="center" vertical="center"/>
    </xf>
    <xf numFmtId="0" fontId="46" fillId="5" borderId="95" xfId="0" applyFont="1" applyFill="1" applyBorder="1" applyAlignment="1">
      <alignment horizontal="center" vertical="center"/>
    </xf>
    <xf numFmtId="3" fontId="46" fillId="5" borderId="20" xfId="7" applyNumberFormat="1" applyFont="1" applyFill="1" applyBorder="1" applyAlignment="1">
      <alignment horizontal="center" vertical="center"/>
    </xf>
    <xf numFmtId="0" fontId="46" fillId="5" borderId="21" xfId="0" applyFont="1" applyFill="1" applyBorder="1" applyAlignment="1">
      <alignment horizontal="center" vertical="center"/>
    </xf>
    <xf numFmtId="3" fontId="46" fillId="5" borderId="33" xfId="7" applyNumberFormat="1" applyFont="1" applyFill="1" applyBorder="1" applyAlignment="1">
      <alignment horizontal="center" vertical="center"/>
    </xf>
    <xf numFmtId="0" fontId="46" fillId="5" borderId="0" xfId="0" applyFont="1" applyFill="1" applyBorder="1" applyAlignment="1">
      <alignment horizontal="center" vertical="center"/>
    </xf>
    <xf numFmtId="0" fontId="46" fillId="5" borderId="26" xfId="0" applyFont="1" applyFill="1" applyBorder="1" applyAlignment="1">
      <alignment horizontal="center" vertical="center"/>
    </xf>
    <xf numFmtId="0" fontId="46" fillId="5" borderId="27" xfId="0" applyFont="1" applyFill="1" applyBorder="1" applyAlignment="1">
      <alignment horizontal="center" vertical="center"/>
    </xf>
    <xf numFmtId="0" fontId="46" fillId="5" borderId="20" xfId="0" applyFont="1" applyFill="1" applyBorder="1" applyAlignment="1">
      <alignment horizontal="center" vertical="center"/>
    </xf>
    <xf numFmtId="0" fontId="46" fillId="5" borderId="37" xfId="0" applyFont="1" applyFill="1" applyBorder="1" applyAlignment="1">
      <alignment horizontal="center" vertical="center"/>
    </xf>
    <xf numFmtId="0" fontId="46" fillId="5" borderId="38" xfId="0" applyFont="1" applyFill="1" applyBorder="1" applyAlignment="1">
      <alignment horizontal="center" vertical="center"/>
    </xf>
    <xf numFmtId="0" fontId="46" fillId="5" borderId="25" xfId="0" applyFont="1" applyFill="1" applyBorder="1" applyAlignment="1">
      <alignment horizontal="center" vertical="center"/>
    </xf>
    <xf numFmtId="0" fontId="46" fillId="5" borderId="36" xfId="0" applyFont="1" applyFill="1" applyBorder="1" applyAlignment="1">
      <alignment horizontal="center" vertical="center"/>
    </xf>
    <xf numFmtId="0" fontId="38" fillId="4" borderId="20" xfId="0" applyFont="1" applyFill="1" applyBorder="1" applyAlignment="1">
      <alignment horizontal="left" vertical="center"/>
    </xf>
    <xf numFmtId="0" fontId="39" fillId="0" borderId="21" xfId="0" applyFont="1" applyBorder="1" applyAlignment="1">
      <alignment vertical="center"/>
    </xf>
    <xf numFmtId="0" fontId="38" fillId="4" borderId="29" xfId="0" applyFont="1" applyFill="1" applyBorder="1" applyAlignment="1">
      <alignment horizontal="left" vertical="center"/>
    </xf>
    <xf numFmtId="0" fontId="39" fillId="0" borderId="32" xfId="0" applyFont="1" applyBorder="1" applyAlignment="1">
      <alignment horizontal="left" vertical="center"/>
    </xf>
    <xf numFmtId="3" fontId="38" fillId="4" borderId="183" xfId="7" applyNumberFormat="1" applyFont="1" applyFill="1" applyBorder="1" applyAlignment="1">
      <alignment vertical="center"/>
    </xf>
    <xf numFmtId="0" fontId="39" fillId="0" borderId="184" xfId="0" applyFont="1" applyBorder="1" applyAlignment="1">
      <alignment vertical="center"/>
    </xf>
    <xf numFmtId="3" fontId="38" fillId="4" borderId="176" xfId="7" applyNumberFormat="1" applyFont="1" applyFill="1" applyBorder="1" applyAlignment="1">
      <alignment vertical="center"/>
    </xf>
    <xf numFmtId="0" fontId="39" fillId="0" borderId="130" xfId="0" applyFont="1" applyBorder="1" applyAlignment="1">
      <alignment vertical="center"/>
    </xf>
    <xf numFmtId="3" fontId="38" fillId="4" borderId="26" xfId="7" applyNumberFormat="1" applyFont="1" applyFill="1" applyBorder="1" applyAlignment="1">
      <alignment vertical="center"/>
    </xf>
    <xf numFmtId="0" fontId="39" fillId="0" borderId="27" xfId="0" applyFont="1" applyBorder="1" applyAlignment="1">
      <alignment vertical="center"/>
    </xf>
    <xf numFmtId="0" fontId="46" fillId="5" borderId="41" xfId="0" applyFont="1" applyFill="1" applyBorder="1" applyAlignment="1">
      <alignment horizontal="center" vertical="center"/>
    </xf>
    <xf numFmtId="0" fontId="46" fillId="5" borderId="44" xfId="0" applyFont="1" applyFill="1" applyBorder="1" applyAlignment="1">
      <alignment horizontal="center" vertical="center"/>
    </xf>
    <xf numFmtId="3" fontId="38" fillId="4" borderId="31" xfId="7" applyNumberFormat="1" applyFont="1" applyFill="1" applyBorder="1" applyAlignment="1">
      <alignment vertical="center"/>
    </xf>
    <xf numFmtId="0" fontId="39" fillId="0" borderId="32" xfId="0" applyFont="1" applyBorder="1" applyAlignment="1">
      <alignment vertical="center"/>
    </xf>
    <xf numFmtId="3" fontId="38" fillId="4" borderId="20" xfId="7" applyNumberFormat="1" applyFont="1" applyFill="1" applyBorder="1" applyAlignment="1">
      <alignment vertical="center"/>
    </xf>
    <xf numFmtId="0" fontId="39" fillId="0" borderId="21" xfId="0" applyFont="1" applyBorder="1" applyAlignment="1"/>
    <xf numFmtId="3" fontId="38" fillId="4" borderId="87" xfId="7" applyNumberFormat="1" applyFont="1" applyFill="1" applyBorder="1" applyAlignment="1">
      <alignment vertical="center"/>
    </xf>
    <xf numFmtId="0" fontId="39" fillId="0" borderId="87" xfId="0" applyFont="1" applyBorder="1" applyAlignment="1">
      <alignment vertical="center"/>
    </xf>
    <xf numFmtId="3" fontId="38" fillId="4" borderId="130" xfId="7" applyNumberFormat="1" applyFont="1" applyFill="1" applyBorder="1" applyAlignment="1">
      <alignment vertical="center"/>
    </xf>
    <xf numFmtId="3" fontId="38" fillId="4" borderId="91" xfId="7" applyNumberFormat="1" applyFont="1" applyFill="1" applyBorder="1" applyAlignment="1">
      <alignment vertical="center"/>
    </xf>
    <xf numFmtId="0" fontId="39" fillId="0" borderId="91" xfId="0" applyFont="1" applyBorder="1" applyAlignment="1">
      <alignment vertical="center"/>
    </xf>
    <xf numFmtId="3" fontId="38" fillId="4" borderId="159" xfId="7" applyNumberFormat="1" applyFont="1" applyFill="1" applyBorder="1" applyAlignment="1">
      <alignment vertical="center"/>
    </xf>
    <xf numFmtId="0" fontId="39" fillId="0" borderId="74" xfId="0" applyFont="1" applyBorder="1" applyAlignment="1"/>
    <xf numFmtId="3" fontId="38" fillId="4" borderId="43" xfId="7" applyNumberFormat="1" applyFont="1" applyFill="1" applyBorder="1" applyAlignment="1">
      <alignment vertical="center"/>
    </xf>
    <xf numFmtId="3" fontId="38" fillId="4" borderId="162" xfId="7" applyNumberFormat="1" applyFont="1" applyFill="1" applyBorder="1" applyAlignment="1">
      <alignment vertical="center"/>
    </xf>
    <xf numFmtId="0" fontId="39" fillId="0" borderId="163" xfId="0" applyFont="1" applyBorder="1" applyAlignment="1">
      <alignment vertical="center"/>
    </xf>
    <xf numFmtId="3" fontId="38" fillId="4" borderId="168" xfId="7" applyNumberFormat="1" applyFont="1" applyFill="1" applyBorder="1" applyAlignment="1">
      <alignment vertical="center"/>
    </xf>
    <xf numFmtId="0" fontId="39" fillId="0" borderId="169" xfId="0" applyFont="1" applyBorder="1" applyAlignment="1">
      <alignment vertical="center"/>
    </xf>
    <xf numFmtId="3" fontId="38" fillId="4" borderId="32" xfId="7" applyNumberFormat="1" applyFont="1" applyFill="1" applyBorder="1" applyAlignment="1">
      <alignment vertical="center"/>
    </xf>
    <xf numFmtId="3" fontId="38" fillId="4" borderId="63" xfId="7" applyNumberFormat="1" applyFont="1" applyFill="1" applyBorder="1" applyAlignment="1">
      <alignment vertical="center"/>
    </xf>
    <xf numFmtId="0" fontId="39" fillId="0" borderId="63" xfId="0" applyFont="1" applyBorder="1" applyAlignment="1">
      <alignment vertical="center"/>
    </xf>
    <xf numFmtId="3" fontId="38" fillId="4" borderId="63" xfId="7" applyNumberFormat="1" applyFont="1" applyFill="1" applyBorder="1" applyAlignment="1">
      <alignment horizontal="left" vertical="center"/>
    </xf>
    <xf numFmtId="0" fontId="38" fillId="4" borderId="43" xfId="0" applyFont="1" applyFill="1" applyBorder="1" applyAlignment="1">
      <alignment horizontal="left" vertical="center"/>
    </xf>
    <xf numFmtId="0" fontId="39" fillId="0" borderId="43" xfId="0" applyFont="1" applyBorder="1" applyAlignment="1">
      <alignment vertical="center"/>
    </xf>
    <xf numFmtId="0" fontId="38" fillId="4" borderId="39" xfId="0" applyFont="1" applyFill="1" applyBorder="1" applyAlignment="1">
      <alignment horizontal="left" vertical="center"/>
    </xf>
    <xf numFmtId="0" fontId="38" fillId="4" borderId="72" xfId="0" applyFont="1" applyFill="1" applyBorder="1" applyAlignment="1">
      <alignment horizontal="left" vertical="center"/>
    </xf>
    <xf numFmtId="0" fontId="39" fillId="0" borderId="74" xfId="0" applyFont="1" applyBorder="1" applyAlignment="1">
      <alignment vertical="center"/>
    </xf>
    <xf numFmtId="3" fontId="38" fillId="4" borderId="43" xfId="7" applyNumberFormat="1" applyFont="1" applyFill="1" applyBorder="1" applyAlignment="1">
      <alignment horizontal="left" vertical="center"/>
    </xf>
    <xf numFmtId="3" fontId="25" fillId="4" borderId="0" xfId="7" applyNumberFormat="1" applyFont="1" applyFill="1" applyAlignment="1">
      <alignment horizontal="center" vertical="center"/>
    </xf>
    <xf numFmtId="0" fontId="2" fillId="0" borderId="147" xfId="0" applyFont="1" applyFill="1" applyBorder="1" applyAlignment="1">
      <alignment horizontal="center" vertical="center" wrapText="1"/>
    </xf>
    <xf numFmtId="0" fontId="2" fillId="0" borderId="81" xfId="0" applyFont="1" applyFill="1" applyBorder="1" applyAlignment="1">
      <alignment horizontal="center" vertical="center" wrapText="1"/>
    </xf>
    <xf numFmtId="0" fontId="2" fillId="0" borderId="26" xfId="0" applyFont="1" applyFill="1" applyBorder="1" applyAlignment="1">
      <alignment horizontal="center" vertical="center"/>
    </xf>
    <xf numFmtId="0" fontId="2" fillId="0" borderId="44" xfId="0" applyFont="1" applyFill="1" applyBorder="1" applyAlignment="1">
      <alignment horizontal="center" vertical="center"/>
    </xf>
    <xf numFmtId="0" fontId="18" fillId="0" borderId="0" xfId="0" applyFont="1" applyFill="1" applyAlignment="1">
      <alignment vertical="center" wrapText="1"/>
    </xf>
    <xf numFmtId="3" fontId="43" fillId="0" borderId="0" xfId="5" applyNumberFormat="1" applyFont="1" applyFill="1" applyAlignment="1">
      <alignment horizontal="left" vertical="center"/>
    </xf>
    <xf numFmtId="0" fontId="43" fillId="0" borderId="0" xfId="0" applyFont="1" applyFill="1" applyAlignment="1">
      <alignment horizontal="left" vertical="center"/>
    </xf>
    <xf numFmtId="3" fontId="35" fillId="0" borderId="0" xfId="5" applyNumberFormat="1" applyFont="1" applyFill="1" applyBorder="1" applyAlignment="1">
      <alignment horizontal="center" vertical="center"/>
    </xf>
    <xf numFmtId="0" fontId="35" fillId="0" borderId="0" xfId="0" applyFont="1" applyFill="1" applyBorder="1" applyAlignment="1">
      <alignment horizontal="center" vertical="center"/>
    </xf>
    <xf numFmtId="0" fontId="2" fillId="5" borderId="20" xfId="0" applyFont="1" applyFill="1" applyBorder="1" applyAlignment="1">
      <alignment horizontal="center" vertical="center"/>
    </xf>
    <xf numFmtId="0" fontId="2" fillId="5" borderId="25" xfId="0" applyFont="1" applyFill="1" applyBorder="1" applyAlignment="1">
      <alignment horizontal="center" vertical="center"/>
    </xf>
    <xf numFmtId="0" fontId="2" fillId="5" borderId="26" xfId="0" applyFont="1" applyFill="1" applyBorder="1" applyAlignment="1">
      <alignment horizontal="center" vertical="center"/>
    </xf>
    <xf numFmtId="0" fontId="2" fillId="5" borderId="44" xfId="0" applyFont="1" applyFill="1" applyBorder="1" applyAlignment="1">
      <alignment horizontal="center" vertical="center"/>
    </xf>
    <xf numFmtId="0" fontId="2" fillId="5" borderId="94" xfId="0" applyFont="1" applyFill="1" applyBorder="1" applyAlignment="1">
      <alignment horizontal="center" vertical="center"/>
    </xf>
    <xf numFmtId="0" fontId="2" fillId="5" borderId="95" xfId="0" applyFont="1" applyFill="1" applyBorder="1" applyAlignment="1">
      <alignment horizontal="center" vertical="center"/>
    </xf>
    <xf numFmtId="0" fontId="2" fillId="5" borderId="94" xfId="0" applyFont="1" applyFill="1" applyBorder="1" applyAlignment="1">
      <alignment horizontal="center" vertical="center" wrapText="1"/>
    </xf>
    <xf numFmtId="0" fontId="2" fillId="5" borderId="95" xfId="0" applyFont="1" applyFill="1" applyBorder="1" applyAlignment="1">
      <alignment horizontal="center" vertical="center" wrapText="1"/>
    </xf>
    <xf numFmtId="0" fontId="2" fillId="0" borderId="75" xfId="0" applyFont="1" applyFill="1" applyBorder="1" applyAlignment="1">
      <alignment horizontal="center" vertical="center" wrapText="1"/>
    </xf>
    <xf numFmtId="0" fontId="2" fillId="0" borderId="73" xfId="0" applyFont="1" applyFill="1" applyBorder="1" applyAlignment="1">
      <alignment horizontal="center" vertical="center"/>
    </xf>
    <xf numFmtId="0" fontId="2" fillId="0" borderId="51" xfId="0" applyFont="1" applyFill="1" applyBorder="1" applyAlignment="1">
      <alignment horizontal="center" vertical="center"/>
    </xf>
    <xf numFmtId="0" fontId="2" fillId="0" borderId="73" xfId="0" applyFont="1" applyFill="1" applyBorder="1" applyAlignment="1">
      <alignment horizontal="center" vertical="center" wrapText="1"/>
    </xf>
    <xf numFmtId="0" fontId="2" fillId="0" borderId="51" xfId="0" applyFont="1" applyFill="1" applyBorder="1" applyAlignment="1">
      <alignment horizontal="center" vertical="center" wrapText="1"/>
    </xf>
    <xf numFmtId="0" fontId="2" fillId="0" borderId="55" xfId="0" applyFont="1" applyFill="1" applyBorder="1" applyAlignment="1">
      <alignment horizontal="center" vertical="center" wrapText="1"/>
    </xf>
    <xf numFmtId="0" fontId="2" fillId="0" borderId="84" xfId="0" applyFont="1" applyFill="1" applyBorder="1" applyAlignment="1">
      <alignment horizontal="center" vertical="center"/>
    </xf>
    <xf numFmtId="0" fontId="2" fillId="0" borderId="35" xfId="0" applyFont="1" applyFill="1" applyBorder="1" applyAlignment="1">
      <alignment horizontal="center" vertical="center"/>
    </xf>
    <xf numFmtId="0" fontId="2" fillId="0" borderId="72" xfId="0" applyFont="1" applyFill="1" applyBorder="1" applyAlignment="1">
      <alignment horizontal="center" vertical="center" wrapText="1"/>
    </xf>
    <xf numFmtId="0" fontId="2" fillId="0" borderId="84" xfId="0" applyFont="1" applyFill="1" applyBorder="1" applyAlignment="1">
      <alignment horizontal="center" vertical="center" wrapText="1"/>
    </xf>
    <xf numFmtId="0" fontId="2" fillId="6" borderId="209" xfId="0" applyFont="1" applyFill="1" applyBorder="1" applyAlignment="1">
      <alignment horizontal="center" vertical="center" wrapText="1"/>
    </xf>
    <xf numFmtId="0" fontId="2" fillId="6" borderId="116" xfId="0" applyFont="1" applyFill="1" applyBorder="1" applyAlignment="1">
      <alignment horizontal="center" vertical="center" wrapText="1"/>
    </xf>
    <xf numFmtId="0" fontId="2" fillId="6" borderId="197" xfId="0" applyFont="1" applyFill="1" applyBorder="1" applyAlignment="1">
      <alignment horizontal="center" vertical="center" wrapText="1"/>
    </xf>
    <xf numFmtId="0" fontId="2" fillId="6" borderId="208" xfId="0" applyFont="1" applyFill="1" applyBorder="1" applyAlignment="1">
      <alignment horizontal="center" vertical="center" wrapText="1"/>
    </xf>
    <xf numFmtId="0" fontId="2" fillId="6" borderId="215" xfId="0" applyFont="1" applyFill="1" applyBorder="1" applyAlignment="1">
      <alignment horizontal="center" vertical="center" wrapText="1"/>
    </xf>
    <xf numFmtId="0" fontId="2" fillId="6" borderId="221" xfId="0" applyFont="1" applyFill="1" applyBorder="1" applyAlignment="1">
      <alignment horizontal="center" vertical="center" wrapText="1"/>
    </xf>
    <xf numFmtId="0" fontId="2" fillId="6" borderId="72" xfId="0" applyFont="1" applyFill="1" applyBorder="1" applyAlignment="1">
      <alignment horizontal="center" vertical="center"/>
    </xf>
    <xf numFmtId="0" fontId="2" fillId="6" borderId="84" xfId="0" applyFont="1" applyFill="1" applyBorder="1" applyAlignment="1">
      <alignment horizontal="center" vertical="center"/>
    </xf>
    <xf numFmtId="0" fontId="2" fillId="6" borderId="128" xfId="0" applyFont="1" applyFill="1" applyBorder="1" applyAlignment="1">
      <alignment horizontal="center" vertical="center"/>
    </xf>
    <xf numFmtId="0" fontId="2" fillId="6" borderId="75" xfId="0" applyFont="1" applyFill="1" applyBorder="1" applyAlignment="1">
      <alignment horizontal="center" vertical="center"/>
    </xf>
    <xf numFmtId="0" fontId="2" fillId="6" borderId="73" xfId="0" applyFont="1" applyFill="1" applyBorder="1" applyAlignment="1">
      <alignment horizontal="center" vertical="center"/>
    </xf>
    <xf numFmtId="0" fontId="2" fillId="6" borderId="113" xfId="0" applyFont="1" applyFill="1" applyBorder="1" applyAlignment="1">
      <alignment horizontal="center" vertical="center"/>
    </xf>
    <xf numFmtId="0" fontId="2" fillId="6" borderId="207" xfId="0" applyFont="1" applyFill="1" applyBorder="1" applyAlignment="1">
      <alignment horizontal="center" vertical="center"/>
    </xf>
    <xf numFmtId="0" fontId="2" fillId="6" borderId="214" xfId="0" applyFont="1" applyFill="1" applyBorder="1" applyAlignment="1">
      <alignment horizontal="center" vertical="center"/>
    </xf>
    <xf numFmtId="0" fontId="2" fillId="6" borderId="220" xfId="0" applyFont="1" applyFill="1" applyBorder="1" applyAlignment="1">
      <alignment horizontal="center" vertical="center"/>
    </xf>
    <xf numFmtId="0" fontId="2" fillId="6" borderId="213" xfId="0" applyFont="1" applyFill="1" applyBorder="1" applyAlignment="1">
      <alignment horizontal="center" vertical="center"/>
    </xf>
    <xf numFmtId="0" fontId="2" fillId="6" borderId="81" xfId="0" applyFont="1" applyFill="1" applyBorder="1" applyAlignment="1">
      <alignment horizontal="center" vertical="center"/>
    </xf>
    <xf numFmtId="0" fontId="2" fillId="6" borderId="112" xfId="0" applyFont="1" applyFill="1" applyBorder="1" applyAlignment="1">
      <alignment horizontal="center" vertical="center"/>
    </xf>
    <xf numFmtId="0" fontId="2" fillId="6" borderId="216" xfId="0" applyFont="1" applyFill="1" applyBorder="1" applyAlignment="1">
      <alignment horizontal="center" vertical="center" wrapText="1"/>
    </xf>
    <xf numFmtId="0" fontId="2" fillId="6" borderId="210" xfId="0" applyFont="1" applyFill="1" applyBorder="1" applyAlignment="1">
      <alignment horizontal="center" vertical="center" wrapText="1"/>
    </xf>
    <xf numFmtId="0" fontId="2" fillId="6" borderId="211" xfId="0" applyFont="1" applyFill="1" applyBorder="1" applyAlignment="1">
      <alignment horizontal="center" vertical="center" wrapText="1"/>
    </xf>
    <xf numFmtId="0" fontId="2" fillId="6" borderId="217" xfId="0" applyFont="1" applyFill="1" applyBorder="1" applyAlignment="1">
      <alignment horizontal="center" vertical="center" wrapText="1"/>
    </xf>
    <xf numFmtId="0" fontId="2" fillId="6" borderId="222" xfId="0" applyFont="1" applyFill="1" applyBorder="1" applyAlignment="1">
      <alignment horizontal="center" vertical="center" wrapText="1"/>
    </xf>
    <xf numFmtId="0" fontId="2" fillId="6" borderId="212" xfId="0" applyFont="1" applyFill="1" applyBorder="1" applyAlignment="1">
      <alignment horizontal="center" vertical="center"/>
    </xf>
    <xf numFmtId="0" fontId="2" fillId="6" borderId="218" xfId="0" applyFont="1" applyFill="1" applyBorder="1" applyAlignment="1">
      <alignment horizontal="center" vertical="center"/>
    </xf>
    <xf numFmtId="0" fontId="2" fillId="6" borderId="223" xfId="0" applyFont="1" applyFill="1" applyBorder="1" applyAlignment="1">
      <alignment horizontal="center" vertical="center"/>
    </xf>
    <xf numFmtId="0" fontId="18" fillId="0" borderId="0" xfId="4" applyFont="1" applyAlignment="1">
      <alignment vertical="center" wrapText="1"/>
    </xf>
    <xf numFmtId="0" fontId="18" fillId="0" borderId="0" xfId="4" applyFont="1" applyAlignment="1">
      <alignment horizontal="left" vertical="center" wrapText="1"/>
    </xf>
    <xf numFmtId="0" fontId="18" fillId="0" borderId="0" xfId="4" applyFont="1" applyAlignment="1">
      <alignment horizontal="left" vertical="center"/>
    </xf>
    <xf numFmtId="0" fontId="18" fillId="0" borderId="74" xfId="4" applyFont="1" applyBorder="1" applyAlignment="1">
      <alignment vertical="center" wrapText="1"/>
    </xf>
    <xf numFmtId="0" fontId="35" fillId="0" borderId="0" xfId="4" applyFont="1" applyAlignment="1">
      <alignment horizontal="center" vertical="center"/>
    </xf>
    <xf numFmtId="0" fontId="18" fillId="0" borderId="72" xfId="4" applyFont="1" applyBorder="1" applyAlignment="1">
      <alignment vertical="center" textRotation="255" wrapText="1"/>
    </xf>
    <xf numFmtId="0" fontId="18" fillId="0" borderId="84" xfId="4" applyFont="1" applyBorder="1" applyAlignment="1">
      <alignment vertical="center" textRotation="255" wrapText="1"/>
    </xf>
    <xf numFmtId="0" fontId="18" fillId="0" borderId="35" xfId="4" applyFont="1" applyBorder="1" applyAlignment="1">
      <alignment vertical="center" textRotation="255" wrapText="1"/>
    </xf>
    <xf numFmtId="0" fontId="18" fillId="0" borderId="75" xfId="4" applyFont="1" applyBorder="1" applyAlignment="1">
      <alignment vertical="center" textRotation="255" wrapText="1"/>
    </xf>
    <xf numFmtId="0" fontId="18" fillId="0" borderId="73" xfId="4" applyFont="1" applyBorder="1" applyAlignment="1">
      <alignment vertical="center" textRotation="255" wrapText="1"/>
    </xf>
    <xf numFmtId="0" fontId="18" fillId="0" borderId="51" xfId="4" applyFont="1" applyBorder="1" applyAlignment="1">
      <alignment vertical="center" textRotation="255" wrapText="1"/>
    </xf>
    <xf numFmtId="0" fontId="18" fillId="0" borderId="75" xfId="4" applyFont="1" applyFill="1" applyBorder="1" applyAlignment="1">
      <alignment horizontal="center" vertical="center" wrapText="1"/>
    </xf>
    <xf numFmtId="0" fontId="18" fillId="0" borderId="73" xfId="4" applyFont="1" applyFill="1" applyBorder="1" applyAlignment="1">
      <alignment horizontal="center" vertical="center" wrapText="1"/>
    </xf>
    <xf numFmtId="0" fontId="18" fillId="0" borderId="51" xfId="4" applyFont="1" applyFill="1" applyBorder="1" applyAlignment="1">
      <alignment horizontal="center" vertical="center" wrapText="1"/>
    </xf>
    <xf numFmtId="0" fontId="18" fillId="0" borderId="39" xfId="4" applyFont="1" applyFill="1" applyBorder="1" applyAlignment="1">
      <alignment horizontal="center" vertical="center" wrapText="1"/>
    </xf>
    <xf numFmtId="0" fontId="18" fillId="0" borderId="56" xfId="4" applyFont="1" applyFill="1" applyBorder="1" applyAlignment="1">
      <alignment horizontal="center" vertical="center" wrapText="1"/>
    </xf>
    <xf numFmtId="0" fontId="18" fillId="0" borderId="43" xfId="4" applyFont="1" applyFill="1" applyBorder="1" applyAlignment="1">
      <alignment horizontal="center" vertical="center" wrapText="1"/>
    </xf>
    <xf numFmtId="0" fontId="18" fillId="0" borderId="39" xfId="4" applyFont="1" applyFill="1" applyBorder="1" applyAlignment="1">
      <alignment horizontal="center" vertical="center"/>
    </xf>
    <xf numFmtId="0" fontId="18" fillId="0" borderId="56" xfId="4" applyFont="1" applyFill="1" applyBorder="1" applyAlignment="1">
      <alignment horizontal="center" vertical="center"/>
    </xf>
    <xf numFmtId="0" fontId="35" fillId="0" borderId="0" xfId="4" applyFont="1" applyFill="1" applyBorder="1" applyAlignment="1">
      <alignment horizontal="center" vertical="center"/>
    </xf>
    <xf numFmtId="0" fontId="18" fillId="0" borderId="39" xfId="4" applyFont="1" applyFill="1" applyBorder="1" applyAlignment="1">
      <alignment vertical="center" wrapText="1"/>
    </xf>
    <xf numFmtId="0" fontId="18" fillId="0" borderId="43" xfId="4" applyFont="1" applyFill="1" applyBorder="1" applyAlignment="1">
      <alignment vertical="center" wrapText="1"/>
    </xf>
    <xf numFmtId="0" fontId="18" fillId="0" borderId="56" xfId="4" applyFont="1" applyFill="1" applyBorder="1" applyAlignment="1">
      <alignment vertical="center" wrapText="1"/>
    </xf>
    <xf numFmtId="0" fontId="18" fillId="0" borderId="39" xfId="4" applyFont="1" applyFill="1" applyBorder="1" applyAlignment="1">
      <alignment vertical="center"/>
    </xf>
    <xf numFmtId="0" fontId="18" fillId="0" borderId="43" xfId="4" applyFont="1" applyFill="1" applyBorder="1" applyAlignment="1">
      <alignment vertical="center"/>
    </xf>
    <xf numFmtId="0" fontId="18" fillId="0" borderId="56" xfId="4" applyFont="1" applyFill="1" applyBorder="1" applyAlignment="1">
      <alignment vertical="center"/>
    </xf>
    <xf numFmtId="0" fontId="0" fillId="0" borderId="0" xfId="0" applyFont="1" applyFill="1" applyBorder="1" applyAlignment="1">
      <alignment vertical="center"/>
    </xf>
    <xf numFmtId="0" fontId="0" fillId="0" borderId="34" xfId="0" applyFont="1" applyFill="1" applyBorder="1" applyAlignment="1">
      <alignment vertical="center"/>
    </xf>
    <xf numFmtId="0" fontId="0" fillId="0" borderId="0" xfId="0" applyBorder="1" applyAlignment="1">
      <alignment vertical="top" wrapText="1"/>
    </xf>
    <xf numFmtId="0" fontId="0" fillId="0" borderId="75" xfId="0" applyBorder="1" applyAlignment="1">
      <alignment horizontal="center" vertical="center"/>
    </xf>
    <xf numFmtId="0" fontId="0" fillId="0" borderId="51" xfId="0" applyBorder="1" applyAlignment="1">
      <alignment horizontal="center" vertical="center"/>
    </xf>
    <xf numFmtId="0" fontId="2" fillId="0" borderId="147" xfId="0" applyFont="1" applyFill="1" applyBorder="1" applyAlignment="1">
      <alignment horizontal="center" vertical="top" wrapText="1"/>
    </xf>
    <xf numFmtId="0" fontId="2" fillId="0" borderId="81" xfId="0" applyFont="1" applyFill="1" applyBorder="1" applyAlignment="1">
      <alignment horizontal="center" vertical="top" wrapText="1"/>
    </xf>
    <xf numFmtId="0" fontId="2" fillId="5" borderId="79" xfId="0" applyFont="1" applyFill="1" applyBorder="1" applyAlignment="1">
      <alignment horizontal="center" vertical="center"/>
    </xf>
  </cellXfs>
  <cellStyles count="132">
    <cellStyle name="，付 .0桁" xfId="9"/>
    <cellStyle name="=C:\WINDOWS\SYSTEM32\COMMAND.COM" xfId="10"/>
    <cellStyle name="blank" xfId="11"/>
    <cellStyle name="Calc Currency (0)" xfId="12"/>
    <cellStyle name="Calc Currency (2)" xfId="13"/>
    <cellStyle name="Calc Percent (0)" xfId="14"/>
    <cellStyle name="Calc Percent (1)" xfId="15"/>
    <cellStyle name="Calc Percent (2)" xfId="16"/>
    <cellStyle name="Calc Units (0)" xfId="17"/>
    <cellStyle name="Calc Units (1)" xfId="18"/>
    <cellStyle name="Calc Units (2)" xfId="19"/>
    <cellStyle name="Comma  - Style1" xfId="20"/>
    <cellStyle name="Comma  - Style2" xfId="21"/>
    <cellStyle name="Comma  - Style3" xfId="22"/>
    <cellStyle name="Comma  - Style4" xfId="23"/>
    <cellStyle name="Comma  - Style5" xfId="24"/>
    <cellStyle name="Comma  - Style6" xfId="25"/>
    <cellStyle name="Comma  - Style7" xfId="26"/>
    <cellStyle name="Comma  - Style8" xfId="27"/>
    <cellStyle name="Comma [0]_#6 Temps &amp; Contractors" xfId="28"/>
    <cellStyle name="Comma [00]" xfId="29"/>
    <cellStyle name="Comma_#6 Temps &amp; Contractors" xfId="30"/>
    <cellStyle name="Currency [0]_#6 Temps &amp; Contractors" xfId="31"/>
    <cellStyle name="Currency [00]" xfId="32"/>
    <cellStyle name="Currency_#6 Temps &amp; Contractors" xfId="33"/>
    <cellStyle name="Date Short" xfId="34"/>
    <cellStyle name="Enter Currency (0)" xfId="35"/>
    <cellStyle name="Enter Currency (2)" xfId="36"/>
    <cellStyle name="Enter Units (0)" xfId="37"/>
    <cellStyle name="Enter Units (1)" xfId="38"/>
    <cellStyle name="Enter Units (2)" xfId="39"/>
    <cellStyle name="entry" xfId="40"/>
    <cellStyle name="Followed Hyperlink" xfId="41"/>
    <cellStyle name="Grey" xfId="42"/>
    <cellStyle name="Header" xfId="43"/>
    <cellStyle name="Header1" xfId="44"/>
    <cellStyle name="Header2" xfId="45"/>
    <cellStyle name="Hyperlink" xfId="46"/>
    <cellStyle name="Input [yellow]" xfId="47"/>
    <cellStyle name="Link Currency (0)" xfId="48"/>
    <cellStyle name="Link Currency (2)" xfId="49"/>
    <cellStyle name="Link Units (0)" xfId="50"/>
    <cellStyle name="Link Units (1)" xfId="51"/>
    <cellStyle name="Link Units (2)" xfId="52"/>
    <cellStyle name="Normal - Style1" xfId="53"/>
    <cellStyle name="Normal_# 41-Market &amp;Trends" xfId="54"/>
    <cellStyle name="NotApplicable" xfId="55"/>
    <cellStyle name="ParaBirimi [0]_RESULTS" xfId="56"/>
    <cellStyle name="ParaBirimi_RESULTS" xfId="57"/>
    <cellStyle name="Percent (0)" xfId="58"/>
    <cellStyle name="Percent [0]" xfId="59"/>
    <cellStyle name="Percent [00]" xfId="60"/>
    <cellStyle name="Percent [2]" xfId="61"/>
    <cellStyle name="Percent_#6 Temps &amp; Contractors" xfId="62"/>
    <cellStyle name="PrePop Currency (0)" xfId="63"/>
    <cellStyle name="PrePop Currency (2)" xfId="64"/>
    <cellStyle name="PrePop Units (0)" xfId="65"/>
    <cellStyle name="PrePop Units (1)" xfId="66"/>
    <cellStyle name="PrePop Units (2)" xfId="67"/>
    <cellStyle name="price" xfId="68"/>
    <cellStyle name="ProblemFunc" xfId="69"/>
    <cellStyle name="PSChar" xfId="70"/>
    <cellStyle name="PSDate" xfId="71"/>
    <cellStyle name="PSDec" xfId="72"/>
    <cellStyle name="PSHeading" xfId="73"/>
    <cellStyle name="PSInt" xfId="74"/>
    <cellStyle name="PSSpacer" xfId="75"/>
    <cellStyle name="revised" xfId="76"/>
    <cellStyle name="s]_x000d__x000a_load=_x000d__x000a_Beep=yes_x000d__x000a_NullPort=None_x000d__x000a_BorderWidth=3_x000d__x000a_CursorBlinkRate=530_x000d__x000a_DoubleClickSpeed=452_x000d__x000a_Programs=com exe bat pif_x000d_" xfId="77"/>
    <cellStyle name="section" xfId="78"/>
    <cellStyle name="subhead" xfId="79"/>
    <cellStyle name="TableBody" xfId="80"/>
    <cellStyle name="Text Indent A" xfId="81"/>
    <cellStyle name="Text Indent B" xfId="82"/>
    <cellStyle name="Text Indent C" xfId="83"/>
    <cellStyle name="TextEntry" xfId="84"/>
    <cellStyle name="title" xfId="85"/>
    <cellStyle name="Virg・ [0]_RESULTS" xfId="86"/>
    <cellStyle name="Virg・_RESULTS" xfId="87"/>
    <cellStyle name="オブジェクト入力セル" xfId="88"/>
    <cellStyle name="スタイル 1" xfId="89"/>
    <cellStyle name="スタイル 10" xfId="90"/>
    <cellStyle name="スタイル 11" xfId="91"/>
    <cellStyle name="スタイル 12" xfId="92"/>
    <cellStyle name="スタイル 2" xfId="93"/>
    <cellStyle name="スタイル 3" xfId="94"/>
    <cellStyle name="スタイル 4" xfId="95"/>
    <cellStyle name="スタイル 5" xfId="96"/>
    <cellStyle name="スタイル 6" xfId="97"/>
    <cellStyle name="スタイル 7" xfId="98"/>
    <cellStyle name="スタイル 8" xfId="99"/>
    <cellStyle name="スタイル 9" xfId="100"/>
    <cellStyle name="ﾄ褊褂燾・[0]_PERSONAL" xfId="101"/>
    <cellStyle name="ﾄ褊褂燾饑PERSONAL" xfId="102"/>
    <cellStyle name="パーセント 2" xfId="103"/>
    <cellStyle name="パーセント 3" xfId="8"/>
    <cellStyle name="ﾎ磊隆_PERSONAL" xfId="104"/>
    <cellStyle name="マクロ入力セル" xfId="105"/>
    <cellStyle name="ﾔ竟瑙糺・[0]_PERSONAL" xfId="106"/>
    <cellStyle name="ﾔ竟瑙糺饑PERSONAL" xfId="107"/>
    <cellStyle name="丸ゴシ" xfId="108"/>
    <cellStyle name="桁蟻唇Ｆ [0.00]_H8_10月度集計" xfId="109"/>
    <cellStyle name="桁蟻唇Ｆ_H8_10月度集計" xfId="110"/>
    <cellStyle name="桁区切り [0.000]" xfId="111"/>
    <cellStyle name="桁区切り 2" xfId="112"/>
    <cellStyle name="桁区切り 2 2" xfId="5"/>
    <cellStyle name="桁区切り 3" xfId="113"/>
    <cellStyle name="桁区切り 4" xfId="114"/>
    <cellStyle name="桁区切り 4 2" xfId="115"/>
    <cellStyle name="桁区切り 5" xfId="7"/>
    <cellStyle name="見出し1" xfId="116"/>
    <cellStyle name="見出し2" xfId="117"/>
    <cellStyle name="属性類" xfId="118"/>
    <cellStyle name="脱浦 [0.00]_134組織" xfId="119"/>
    <cellStyle name="脱浦_134組織" xfId="120"/>
    <cellStyle name="通浦 [0.00]_laroux" xfId="121"/>
    <cellStyle name="通浦_laroux" xfId="122"/>
    <cellStyle name="入力セル" xfId="123"/>
    <cellStyle name="標準" xfId="0" builtinId="0"/>
    <cellStyle name="標準 2" xfId="124"/>
    <cellStyle name="標準 2 2" xfId="125"/>
    <cellStyle name="標準 2 2 2" xfId="126"/>
    <cellStyle name="標準 3" xfId="127"/>
    <cellStyle name="標準 3 2" xfId="4"/>
    <cellStyle name="標準 4" xfId="2"/>
    <cellStyle name="標準 5" xfId="128"/>
    <cellStyle name="標準_Book1" xfId="3"/>
    <cellStyle name="標準_様式案" xfId="6"/>
    <cellStyle name="標準_様式集（Excel）黒" xfId="1"/>
    <cellStyle name="標準Ａ" xfId="129"/>
    <cellStyle name="未定義" xfId="130"/>
    <cellStyle name="未定義 2" xfId="131"/>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5.xml"/><Relationship Id="rId39"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externalLink" Target="externalLinks/externalLink1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4.xml"/><Relationship Id="rId33" Type="http://schemas.openxmlformats.org/officeDocument/2006/relationships/externalLink" Target="externalLinks/externalLink12.xml"/><Relationship Id="rId38"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8.xml"/><Relationship Id="rId4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3.xml"/><Relationship Id="rId32" Type="http://schemas.openxmlformats.org/officeDocument/2006/relationships/externalLink" Target="externalLinks/externalLink11.xml"/><Relationship Id="rId37" Type="http://schemas.openxmlformats.org/officeDocument/2006/relationships/externalLink" Target="externalLinks/externalLink16.xml"/><Relationship Id="rId40"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2.xml"/><Relationship Id="rId28" Type="http://schemas.openxmlformats.org/officeDocument/2006/relationships/externalLink" Target="externalLinks/externalLink7.xml"/><Relationship Id="rId36" Type="http://schemas.openxmlformats.org/officeDocument/2006/relationships/externalLink" Target="externalLinks/externalLink1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 Id="rId27" Type="http://schemas.openxmlformats.org/officeDocument/2006/relationships/externalLink" Target="externalLinks/externalLink6.xml"/><Relationship Id="rId30" Type="http://schemas.openxmlformats.org/officeDocument/2006/relationships/externalLink" Target="externalLinks/externalLink9.xml"/><Relationship Id="rId35" Type="http://schemas.openxmlformats.org/officeDocument/2006/relationships/externalLink" Target="externalLinks/externalLink14.xml"/></Relationships>
</file>

<file path=xl/drawings/drawing1.xml><?xml version="1.0" encoding="utf-8"?>
<xdr:wsDr xmlns:xdr="http://schemas.openxmlformats.org/drawingml/2006/spreadsheetDrawing" xmlns:a="http://schemas.openxmlformats.org/drawingml/2006/main">
  <xdr:twoCellAnchor>
    <xdr:from>
      <xdr:col>1</xdr:col>
      <xdr:colOff>0</xdr:colOff>
      <xdr:row>7</xdr:row>
      <xdr:rowOff>0</xdr:rowOff>
    </xdr:from>
    <xdr:to>
      <xdr:col>10</xdr:col>
      <xdr:colOff>9525</xdr:colOff>
      <xdr:row>7</xdr:row>
      <xdr:rowOff>0</xdr:rowOff>
    </xdr:to>
    <xdr:sp macro="" textlink="">
      <xdr:nvSpPr>
        <xdr:cNvPr id="2" name="Line 8"/>
        <xdr:cNvSpPr>
          <a:spLocks noChangeShapeType="1"/>
        </xdr:cNvSpPr>
      </xdr:nvSpPr>
      <xdr:spPr bwMode="auto">
        <a:xfrm>
          <a:off x="752475" y="1219200"/>
          <a:ext cx="6134100" cy="0"/>
        </a:xfrm>
        <a:prstGeom prst="line">
          <a:avLst/>
        </a:prstGeom>
        <a:noFill/>
        <a:ln w="57150" cmpd="thinThick">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742950</xdr:colOff>
      <xdr:row>14</xdr:row>
      <xdr:rowOff>0</xdr:rowOff>
    </xdr:from>
    <xdr:to>
      <xdr:col>10</xdr:col>
      <xdr:colOff>0</xdr:colOff>
      <xdr:row>14</xdr:row>
      <xdr:rowOff>0</xdr:rowOff>
    </xdr:to>
    <xdr:sp macro="" textlink="">
      <xdr:nvSpPr>
        <xdr:cNvPr id="3" name="Line 9"/>
        <xdr:cNvSpPr>
          <a:spLocks noChangeShapeType="1"/>
        </xdr:cNvSpPr>
      </xdr:nvSpPr>
      <xdr:spPr bwMode="auto">
        <a:xfrm>
          <a:off x="742950" y="3371850"/>
          <a:ext cx="6134100" cy="0"/>
        </a:xfrm>
        <a:prstGeom prst="line">
          <a:avLst/>
        </a:prstGeom>
        <a:noFill/>
        <a:ln w="57150" cmpd="thickThin">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9525</xdr:colOff>
      <xdr:row>38</xdr:row>
      <xdr:rowOff>0</xdr:rowOff>
    </xdr:from>
    <xdr:to>
      <xdr:col>2</xdr:col>
      <xdr:colOff>0</xdr:colOff>
      <xdr:row>38</xdr:row>
      <xdr:rowOff>0</xdr:rowOff>
    </xdr:to>
    <xdr:sp macro="" textlink="">
      <xdr:nvSpPr>
        <xdr:cNvPr id="2" name="Line 2"/>
        <xdr:cNvSpPr>
          <a:spLocks noChangeShapeType="1"/>
        </xdr:cNvSpPr>
      </xdr:nvSpPr>
      <xdr:spPr bwMode="auto">
        <a:xfrm flipH="1" flipV="1">
          <a:off x="161925" y="9182100"/>
          <a:ext cx="26574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38</xdr:row>
      <xdr:rowOff>0</xdr:rowOff>
    </xdr:from>
    <xdr:to>
      <xdr:col>1</xdr:col>
      <xdr:colOff>0</xdr:colOff>
      <xdr:row>38</xdr:row>
      <xdr:rowOff>0</xdr:rowOff>
    </xdr:to>
    <xdr:sp macro="" textlink="">
      <xdr:nvSpPr>
        <xdr:cNvPr id="4" name="Line 87"/>
        <xdr:cNvSpPr>
          <a:spLocks noChangeShapeType="1"/>
        </xdr:cNvSpPr>
      </xdr:nvSpPr>
      <xdr:spPr bwMode="auto">
        <a:xfrm flipH="1" flipV="1">
          <a:off x="9525" y="9182100"/>
          <a:ext cx="1428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26</xdr:col>
      <xdr:colOff>0</xdr:colOff>
      <xdr:row>14</xdr:row>
      <xdr:rowOff>228600</xdr:rowOff>
    </xdr:from>
    <xdr:to>
      <xdr:col>26</xdr:col>
      <xdr:colOff>0</xdr:colOff>
      <xdr:row>14</xdr:row>
      <xdr:rowOff>228600</xdr:rowOff>
    </xdr:to>
    <xdr:sp macro="" textlink="">
      <xdr:nvSpPr>
        <xdr:cNvPr id="2" name="Text Box 1"/>
        <xdr:cNvSpPr txBox="1">
          <a:spLocks noChangeArrowheads="1"/>
        </xdr:cNvSpPr>
      </xdr:nvSpPr>
      <xdr:spPr bwMode="auto">
        <a:xfrm>
          <a:off x="21116925" y="3562350"/>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800" b="0" i="0" u="none" strike="noStrike" baseline="0">
              <a:solidFill>
                <a:srgbClr val="000000"/>
              </a:solidFill>
              <a:latin typeface="ＭＳ ゴシック"/>
              <a:ea typeface="ＭＳ ゴシック"/>
            </a:rPr>
            <a:t>[</a:t>
          </a:r>
          <a:r>
            <a:rPr lang="ja-JP" altLang="en-US" sz="800" b="0" i="0" u="none" strike="noStrike" baseline="0">
              <a:solidFill>
                <a:srgbClr val="000000"/>
              </a:solidFill>
              <a:latin typeface="ＭＳ ゴシック"/>
              <a:ea typeface="ＭＳ ゴシック"/>
            </a:rPr>
            <a:t>Ａ</a:t>
          </a:r>
          <a:r>
            <a:rPr lang="en-US" altLang="ja-JP" sz="800" b="0" i="0" u="none" strike="noStrike" baseline="0">
              <a:solidFill>
                <a:srgbClr val="000000"/>
              </a:solidFill>
              <a:latin typeface="ＭＳ ゴシック"/>
              <a:ea typeface="ＭＳ ゴシック"/>
            </a:rPr>
            <a:t>]</a:t>
          </a:r>
        </a:p>
      </xdr:txBody>
    </xdr:sp>
    <xdr:clientData/>
  </xdr:twoCellAnchor>
  <xdr:twoCellAnchor>
    <xdr:from>
      <xdr:col>26</xdr:col>
      <xdr:colOff>0</xdr:colOff>
      <xdr:row>14</xdr:row>
      <xdr:rowOff>228600</xdr:rowOff>
    </xdr:from>
    <xdr:to>
      <xdr:col>26</xdr:col>
      <xdr:colOff>0</xdr:colOff>
      <xdr:row>14</xdr:row>
      <xdr:rowOff>228600</xdr:rowOff>
    </xdr:to>
    <xdr:sp macro="" textlink="">
      <xdr:nvSpPr>
        <xdr:cNvPr id="3" name="Text Box 2"/>
        <xdr:cNvSpPr txBox="1">
          <a:spLocks noChangeArrowheads="1"/>
        </xdr:cNvSpPr>
      </xdr:nvSpPr>
      <xdr:spPr bwMode="auto">
        <a:xfrm>
          <a:off x="21116925" y="3562350"/>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800" b="0" i="0" u="none" strike="noStrike" baseline="0">
              <a:solidFill>
                <a:srgbClr val="000000"/>
              </a:solidFill>
              <a:latin typeface="ＭＳ ゴシック"/>
              <a:ea typeface="ＭＳ ゴシック"/>
            </a:rPr>
            <a:t>[</a:t>
          </a:r>
          <a:r>
            <a:rPr lang="ja-JP" altLang="en-US" sz="800" b="0" i="0" u="none" strike="noStrike" baseline="0">
              <a:solidFill>
                <a:srgbClr val="000000"/>
              </a:solidFill>
              <a:latin typeface="ＭＳ ゴシック"/>
              <a:ea typeface="ＭＳ ゴシック"/>
            </a:rPr>
            <a:t>Ｂ</a:t>
          </a:r>
          <a:r>
            <a:rPr lang="en-US" altLang="ja-JP" sz="800" b="0" i="0" u="none" strike="noStrike" baseline="0">
              <a:solidFill>
                <a:srgbClr val="000000"/>
              </a:solidFill>
              <a:latin typeface="ＭＳ ゴシック"/>
              <a:ea typeface="ＭＳ ゴシック"/>
            </a:rPr>
            <a:t>]</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Wnt7\pc_public4\sousetu\ex-gas\0%20&#20849;&#36890;\100%20&#35336;&#30011;&#65381;&#35373;&#35336;&#65423;&#65414;&#65389;&#65393;&#65433;\030%20DI\020%20&#35336;&#31639;&#26360;\010%20&#28040;&#30707;&#28784;\DI(&#28040;&#30707;&#28784;&#65289;.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WNT6\Pc_public2\kg1\&#20849;&#36890;\&#24341;&#12365;&#24403;&#12390;&#21029;\&#38306;&#35199;&#12539;&#36817;&#30079;\&#28363;&#36032;&#30476;\&#22823;&#27941;&#24066;%20&#35211;No.7781\04unix&#35336;&#31639;&#32080;&#26524;\WS.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192.192.192.201\&#26045;&#35373;&#25972;&#20633;&#35506;\Documents%20and%20Settings\nakagawahi\Local%20Settings\Temporary%20Internet%20Files\Content.Outlook\V9C33PH6\&#12304;&#20849;&#36890;&#12305;&#12372;&#12415;&#25644;&#20837;&#37327;.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Ntsrvs01\LS\KA\&#29872;&#22659;&#27700;&#36947;&#20849;&#36890;\&#29872;&#22659;&#12503;&#12521;&#12531;&#12488;&#21942;&#26989;\&#65328;&#65318;&#65321;&#29305;&#38598;\&#22586;\FS&#20206;040806&#26368;&#32066;.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Wnt6\Pc_public2\kg1\&#20849;&#36890;\02.&#24341;&#21512;&#21029;\01&#33258;&#27835;&#20307;\15&#26032;&#28511;\&#26032;&#28511;&#24066;\02%20&#20837;&#26413;&#26360;&#39006;080125\02&#26908;&#35342;\02&#12463;&#12525;&#12540;&#12474;&#12489;&#26908;&#35342;\01%20&#29123;&#28988;&#35336;&#31639;\&#29123;&#28988;&#35336;&#31639;&#65288;&#20027;&#28784;&#21336;&#29420;&#65289;.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Wnt67\Pc_public2\kg1\&#20849;&#36890;\02.&#24341;&#21512;&#21029;\01&#33258;&#27835;&#20307;\36&#24499;&#23798;\&#38463;&#21335;\2.&#20104;&#31639;&#29992;&#35211;&#31309;&#22259;&#26360;20090331\03%20&#23481;&#37327;&#35336;&#31639;\00%20&#12503;&#12525;&#12464;&#12521;&#12512;&#35336;&#31639;\01.&#29123;&#28988;&#35336;&#31639;\01&#29123;&#28988;&#35336;&#31639;_&#27700;&#22132;&#12288;&#31354;&#27671;&#25407;&#20837;&#65291;&#29123;&#26009;&#21152;&#29105;_&#12460;&#12473;&#20877;AH&#20837;&#21475;&#31354;&#27671;170&#8451;&#65288;&#28201;&#24230;&#21046;&#24481;&#65289;.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ntsrvt01\USERS\TK\&#12375;&#23615;\TJ17\TJ17-603(&#20534;&#30693;&#23433;&#65306;&#26032;&#12456;&#12493;&#37325;&#28857;&#12499;&#12472;&#12519;&#12531;)\03&#25171;&#21512;&#12379;\&#12450;&#12531;&#12465;&#12540;&#12488;\&#23478;&#24237;&#29992;&#12450;&#12531;&#12465;&#12540;&#12488;&#38598;&#35336;&#65288;&#25913;2&#65289;051011&#21463;&#38936;&#21547;&#12416;.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192.192.192.201\&#26045;&#35373;&#25972;&#20633;&#35506;\&#28988;&#21364;\LJ20\LJ20-664&#65288;&#23567;&#23665;&#24195;&#22495;&#12288;&#21271;&#37096;&#28165;&#25475;&#12475;&#12531;&#12479;&#12540;&#32173;&#25345;&#31649;&#29702;&#65289;\&#20445;&#20840;&#29366;&#27841;&#35519;&#26619;\&#20445;&#20840;&#29366;&#27841;&#35519;&#26619;&#3492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Wnt7\pc_public4\sousetu\ex-gas\0%20&#20849;&#36890;\100%20&#35336;&#30011;&#65381;&#35373;&#35336;&#65423;&#65414;&#65389;&#65393;&#65433;\050%20&#28988;&#21364;BH\020%20&#35336;&#31639;&#26360;\02%20&#12473;&#12488;&#12540;&#12459;BH.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Wnt6\Pc_public2\kg1\&#20849;&#36890;\&#24341;&#12365;&#24403;&#12390;&#21029;\&#20013;&#37096;&#12539;&#21271;&#38520;&#12539;&#26481;&#28023;\&#24859;&#30693;&#30476;\&#21000;&#35895;&#30693;&#31435;&#29872;&#22659;&#32068;&#21512;040303\04.&#19968;&#24335;&#25552;&#20986;&#65288;&#20108;&#22238;&#30446;&#65289;040701\00.&#23481;&#37327;&#35336;&#31639;\08&#28784;&#28342;&#34701;&#35373;&#20633;&#9679;\01.&#28151;&#21512;&#28784;&#35336;&#31639;new&#65288;011115&#20869;&#20462;&#27491;&#65289;&#967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Wnt7\pc_public4\sousetu\ex-gas\0%20&#20849;&#36890;\100%20&#35336;&#30011;&#65381;&#35373;&#35336;&#65423;&#65414;&#65389;&#65393;&#65433;\030%20DI\020%20&#35336;&#31639;&#26360;\020%20&#37325;&#26361;\&#37325;&#26361;DI.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WNT6\Pc_public2\00_&#23481;&#37327;&#35336;&#31639;\00&#12503;&#12525;&#12464;&#12521;&#12512;&#35336;&#31639;\&#31777;&#26131;&#35336;&#31639;_&#29123;&#28988;&#65286;&#33976;&#27671;4MPa,400&#8451;&#9675;.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WNT6\Pc_public2\00_&#23481;&#37327;&#35336;&#31639;\00&#12503;&#12525;&#12464;&#12521;&#12512;&#35336;&#31639;\&#31777;&#26131;&#35336;&#31639;_&#28342;&#34701;.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Snsep1\&#65420;&#65439;&#65435;&#65404;&#65438;&#65386;&#65400;&#65412;\&#12354;&#65374;&#12363;\&#23777;&#21271;\&#22793;&#26356;&#35211;&#31309;&#20181;&#27096;&#26360;&#23550;&#24540;H1212\&#35336;&#31639;\&#27963;&#24615;&#28845;&#12398;&#12415;\&#9679;TG&#24489;&#27700;-&#38651;&#21147;-&#32173;&#25345;(&#27963;&#24615;&#28845;&#65295;&#25552;&#20986;&#29256;).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Ntsrvs01\LS\&#12354;&#65374;&#12362;\&#23721;&#25163;&#20013;&#37096;&#24195;&#22495;\H20.12&#12450;&#12531;&#12465;&#12540;&#12488;\&#26908;&#35342;&#36039;&#26009;\&#35373;&#35336;&#22522;&#26412;&#25968;&#20516;\3&#28809;(213t)\&#65330;&#65315;&#23721;&#25163;&#20013;&#37096;3&#28809;(&#28961;&#35302;&#23186;H20.12).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Ntsrvs01\LS\Documents%20and%20Settings\kn20036\My%20Documents\&#12501;&#12449;&#12452;&#12523;&#21463;&#12369;&#28193;&#12375;&#29992;&#12501;&#12457;&#12523;&#12480;\&#21454;&#25903;&#35336;&#31639;Ver.2.10_&#23665;&#24418;Rev.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寸法計画と薬剤使用量"/>
      <sheetName val="外形図1"/>
      <sheetName val="外形図2"/>
      <sheetName val="外形図3"/>
      <sheetName val="外形図4"/>
      <sheetName val="外形図5"/>
      <sheetName val="設備電力"/>
      <sheetName val="負荷リスト"/>
      <sheetName val="重量計算"/>
      <sheetName val="詳細設計（未）"/>
      <sheetName val="寸法計画"/>
      <sheetName val="Sheet2"/>
      <sheetName val="Sheet3"/>
      <sheetName val="試運転工程表(20041115)"/>
      <sheetName val="Sheet1"/>
    </sheetNames>
    <sheetDataSet>
      <sheetData sheetId="0" refreshError="1">
        <row r="120">
          <cell r="B120" t="str">
            <v>サイロ</v>
          </cell>
        </row>
        <row r="121">
          <cell r="C121" t="str">
            <v>消石灰</v>
          </cell>
        </row>
        <row r="140">
          <cell r="C140" t="str">
            <v>反応助剤</v>
          </cell>
        </row>
      </sheetData>
      <sheetData sheetId="1" refreshError="1">
        <row r="49">
          <cell r="F49" t="str">
            <v>城南</v>
          </cell>
        </row>
      </sheetData>
      <sheetData sheetId="2"/>
      <sheetData sheetId="3"/>
      <sheetData sheetId="4"/>
      <sheetData sheetId="5"/>
      <sheetData sheetId="6" refreshError="1">
        <row r="2">
          <cell r="F2" t="str">
            <v>特殊排出装置</v>
          </cell>
        </row>
        <row r="4">
          <cell r="J4">
            <v>1</v>
          </cell>
        </row>
        <row r="6">
          <cell r="C6" t="str">
            <v>貯留槽用空気圧縮機</v>
          </cell>
        </row>
        <row r="7">
          <cell r="J7">
            <v>1</v>
          </cell>
        </row>
        <row r="19">
          <cell r="C19" t="str">
            <v>ドレントラップ</v>
          </cell>
        </row>
        <row r="21">
          <cell r="J21">
            <v>1</v>
          </cell>
        </row>
        <row r="22">
          <cell r="J22">
            <v>2.4E-2</v>
          </cell>
        </row>
        <row r="23">
          <cell r="C23" t="str">
            <v>除湿機</v>
          </cell>
        </row>
        <row r="25">
          <cell r="J25">
            <v>1</v>
          </cell>
        </row>
        <row r="26">
          <cell r="J26">
            <v>0.24</v>
          </cell>
        </row>
        <row r="28">
          <cell r="C28" t="str">
            <v>消石灰スラリー</v>
          </cell>
          <cell r="F28" t="str">
            <v>定量供給機</v>
          </cell>
        </row>
        <row r="32">
          <cell r="J32">
            <v>0</v>
          </cell>
        </row>
        <row r="35">
          <cell r="J35">
            <v>0</v>
          </cell>
        </row>
        <row r="39">
          <cell r="F39">
            <v>1</v>
          </cell>
          <cell r="J39">
            <v>0.75</v>
          </cell>
        </row>
        <row r="40">
          <cell r="F40">
            <v>3</v>
          </cell>
          <cell r="J40">
            <v>0.75</v>
          </cell>
        </row>
        <row r="43">
          <cell r="J43">
            <v>0</v>
          </cell>
        </row>
        <row r="44">
          <cell r="J44" t="str">
            <v>0</v>
          </cell>
        </row>
        <row r="48">
          <cell r="F48">
            <v>1</v>
          </cell>
          <cell r="J48">
            <v>0.75</v>
          </cell>
        </row>
        <row r="49">
          <cell r="F49">
            <v>5</v>
          </cell>
          <cell r="J49">
            <v>0.4</v>
          </cell>
        </row>
        <row r="53">
          <cell r="F53">
            <v>0</v>
          </cell>
        </row>
        <row r="57">
          <cell r="J57">
            <v>0</v>
          </cell>
        </row>
        <row r="61">
          <cell r="F61">
            <v>1</v>
          </cell>
          <cell r="J61">
            <v>0.75</v>
          </cell>
        </row>
        <row r="62">
          <cell r="F62">
            <v>3</v>
          </cell>
          <cell r="J62">
            <v>0.4</v>
          </cell>
        </row>
        <row r="63">
          <cell r="C63" t="str">
            <v>輸送ブロワ</v>
          </cell>
        </row>
        <row r="64">
          <cell r="J64">
            <v>2</v>
          </cell>
        </row>
        <row r="65">
          <cell r="J65">
            <v>1</v>
          </cell>
        </row>
        <row r="69">
          <cell r="J69">
            <v>30</v>
          </cell>
        </row>
        <row r="71">
          <cell r="C71" t="str">
            <v>吸込ファン</v>
          </cell>
        </row>
        <row r="72">
          <cell r="J72">
            <v>0</v>
          </cell>
        </row>
        <row r="73">
          <cell r="J73">
            <v>0</v>
          </cell>
        </row>
        <row r="74">
          <cell r="C74" t="str">
            <v xml:space="preserve"> シェーカー</v>
          </cell>
        </row>
        <row r="75">
          <cell r="J75">
            <v>0</v>
          </cell>
        </row>
        <row r="76">
          <cell r="J76" t="str">
            <v>0</v>
          </cell>
        </row>
        <row r="77">
          <cell r="C77" t="str">
            <v>フレコンパック搬入用ホイスト</v>
          </cell>
        </row>
        <row r="78">
          <cell r="J78">
            <v>0</v>
          </cell>
        </row>
        <row r="82">
          <cell r="J82">
            <v>0.4</v>
          </cell>
        </row>
        <row r="93">
          <cell r="C93" t="str">
            <v>溶解槽用</v>
          </cell>
        </row>
        <row r="94">
          <cell r="J94">
            <v>0</v>
          </cell>
        </row>
        <row r="95">
          <cell r="J95" t="str">
            <v>0</v>
          </cell>
        </row>
        <row r="96">
          <cell r="C96" t="str">
            <v>換気ファン</v>
          </cell>
        </row>
        <row r="98">
          <cell r="J98" t="str">
            <v>0</v>
          </cell>
        </row>
        <row r="99">
          <cell r="C99" t="str">
            <v>溶解槽落ち口ヒータ</v>
          </cell>
        </row>
        <row r="100">
          <cell r="J100">
            <v>0</v>
          </cell>
        </row>
        <row r="101">
          <cell r="J101" t="str">
            <v>0</v>
          </cell>
        </row>
      </sheetData>
      <sheetData sheetId="7"/>
      <sheetData sheetId="8"/>
      <sheetData sheetId="9"/>
      <sheetData sheetId="10"/>
      <sheetData sheetId="11"/>
      <sheetData sheetId="12"/>
      <sheetData sheetId="13" refreshError="1"/>
      <sheetData sheetId="14"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寸法"/>
      <sheetName val="元データ"/>
      <sheetName val="外形図"/>
      <sheetName val="負荷リスト"/>
      <sheetName val="重量"/>
    </sheetNames>
    <sheetDataSet>
      <sheetData sheetId="0" refreshError="1">
        <row r="176">
          <cell r="D176" t="str">
            <v>冷却液循環ポンプ</v>
          </cell>
          <cell r="H176" t="str">
            <v>吸収液循環ポンプ</v>
          </cell>
        </row>
        <row r="179">
          <cell r="K179">
            <v>2</v>
          </cell>
          <cell r="N179">
            <v>2</v>
          </cell>
        </row>
        <row r="188">
          <cell r="N188">
            <v>55</v>
          </cell>
        </row>
        <row r="354">
          <cell r="K354">
            <v>2</v>
          </cell>
          <cell r="N354">
            <v>2</v>
          </cell>
        </row>
        <row r="362">
          <cell r="N362">
            <v>22</v>
          </cell>
        </row>
      </sheetData>
      <sheetData sheetId="1"/>
      <sheetData sheetId="2" refreshError="1">
        <row r="48">
          <cell r="E48" t="str">
            <v>Case1-1</v>
          </cell>
        </row>
      </sheetData>
      <sheetData sheetId="3"/>
      <sheetData sheetId="4"/>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搬入実績（家庭系ごみ）"/>
      <sheetName val="搬入実績（事業系ごみ）"/>
      <sheetName val="月変動係数"/>
      <sheetName val="曜日変動係数"/>
      <sheetName val="搬入量予測（市算出）"/>
    </sheetNames>
    <sheetDataSet>
      <sheetData sheetId="0"/>
      <sheetData sheetId="1"/>
      <sheetData sheetId="2"/>
      <sheetData sheetId="3"/>
      <sheetData sheetId="4" refreshError="1">
        <row r="3">
          <cell r="A3">
            <v>24</v>
          </cell>
          <cell r="B3">
            <v>282440</v>
          </cell>
          <cell r="C3">
            <v>136628</v>
          </cell>
          <cell r="D3">
            <v>8714</v>
          </cell>
          <cell r="E3">
            <v>800</v>
          </cell>
          <cell r="F3">
            <v>428582</v>
          </cell>
        </row>
        <row r="4">
          <cell r="A4">
            <v>25</v>
          </cell>
          <cell r="B4">
            <v>235468</v>
          </cell>
          <cell r="C4">
            <v>123093</v>
          </cell>
          <cell r="D4">
            <v>8886</v>
          </cell>
          <cell r="E4">
            <v>800</v>
          </cell>
          <cell r="F4">
            <v>368247</v>
          </cell>
        </row>
        <row r="5">
          <cell r="A5">
            <v>27</v>
          </cell>
          <cell r="B5">
            <v>236614</v>
          </cell>
          <cell r="C5">
            <v>121267.52</v>
          </cell>
          <cell r="D5">
            <v>9012.3460000000014</v>
          </cell>
          <cell r="E5">
            <v>800</v>
          </cell>
          <cell r="F5">
            <v>367693.86600000004</v>
          </cell>
        </row>
      </sheetData>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前提条件"/>
      <sheetName val="PL･BS"/>
      <sheetName val="補助金起債算定"/>
      <sheetName val="割賦"/>
      <sheetName val="修繕費計算"/>
      <sheetName val="税計算"/>
      <sheetName val="税計算 (経常ベース)"/>
    </sheetNames>
    <sheetDataSet>
      <sheetData sheetId="0" refreshError="1">
        <row r="66">
          <cell r="S66">
            <v>3.1E-2</v>
          </cell>
        </row>
        <row r="70">
          <cell r="S70">
            <v>3.1E-2</v>
          </cell>
        </row>
        <row r="74">
          <cell r="S74">
            <v>0.05</v>
          </cell>
        </row>
      </sheetData>
      <sheetData sheetId="1" refreshError="1"/>
      <sheetData sheetId="2" refreshError="1"/>
      <sheetData sheetId="3" refreshError="1"/>
      <sheetData sheetId="4" refreshError="1">
        <row r="4">
          <cell r="C4">
            <v>383.4</v>
          </cell>
        </row>
      </sheetData>
      <sheetData sheetId="5" refreshError="1"/>
      <sheetData sheetId="6"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収支"/>
      <sheetName val="使い方"/>
      <sheetName val="フロー"/>
      <sheetName val="入力"/>
      <sheetName val="定格_焼却2_溶融1"/>
      <sheetName val="高質_焼却2_溶融1"/>
      <sheetName val="基準_焼却2_溶融1"/>
      <sheetName val="低質_焼却3_溶融1"/>
      <sheetName val="高質_焼却3_溶融2"/>
      <sheetName val="基準_焼却3_溶融1"/>
      <sheetName val="高質_焼却のみ"/>
      <sheetName val="基準_焼却のみ"/>
    </sheetNames>
    <sheetDataSet>
      <sheetData sheetId="0" refreshError="1"/>
      <sheetData sheetId="1" refreshError="1"/>
      <sheetData sheetId="2" refreshError="1"/>
      <sheetData sheetId="3"/>
      <sheetData sheetId="4"/>
      <sheetData sheetId="5"/>
      <sheetData sheetId="6"/>
      <sheetData sheetId="7" refreshError="1"/>
      <sheetData sheetId="8"/>
      <sheetData sheetId="9"/>
      <sheetData sheetId="10"/>
      <sheetData sheetId="1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F出口ガス200℃エンタルピー"/>
      <sheetName val="BF放熱"/>
      <sheetName val="焼却物質収支図"/>
      <sheetName val="使い方"/>
      <sheetName val="フロー"/>
      <sheetName val="入力"/>
      <sheetName val="定格"/>
      <sheetName val="高_溶有"/>
      <sheetName val="基_溶有"/>
      <sheetName val="低_溶有"/>
      <sheetName val="高_溶無"/>
      <sheetName val="基_溶無"/>
      <sheetName val="低_溶無"/>
      <sheetName val="定格_溶無"/>
      <sheetName val="低質(助燃無し)"/>
      <sheetName val="低_溶定格"/>
      <sheetName val="助燃限界"/>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家庭"/>
      <sheetName val="Ⅰ．グラフ "/>
      <sheetName val="Ⅱ．グラフ"/>
      <sheetName val="世帯別排出量"/>
      <sheetName val="世帯別排出量グラフ"/>
      <sheetName val="排出量原単位"/>
      <sheetName val="倶知安町世帯数"/>
      <sheetName val="協力意識"/>
      <sheetName val="協力意識グラフ "/>
    </sheetNames>
    <sheetDataSet>
      <sheetData sheetId="0"/>
      <sheetData sheetId="1"/>
      <sheetData sheetId="2"/>
      <sheetData sheetId="3"/>
      <sheetData sheetId="4"/>
      <sheetData sheetId="5"/>
      <sheetData sheetId="6"/>
      <sheetData sheetId="7"/>
      <sheetData sheetId="8"/>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機器リスト (小山)"/>
      <sheetName val="×機器リスト（見本）"/>
      <sheetName val="診断方法"/>
      <sheetName val="劣化パターンと保全方式"/>
      <sheetName val="保全方式"/>
      <sheetName val="重要度区分"/>
      <sheetName val="診断の容易性"/>
      <sheetName val="故障頻度"/>
    </sheetNames>
    <sheetDataSet>
      <sheetData sheetId="0"/>
      <sheetData sheetId="1"/>
      <sheetData sheetId="2"/>
      <sheetData sheetId="3" refreshError="1">
        <row r="4">
          <cell r="A4" t="str">
            <v>故障率一定型</v>
          </cell>
          <cell r="B4" t="str">
            <v>○</v>
          </cell>
          <cell r="C4" t="str">
            <v>×</v>
          </cell>
          <cell r="D4" t="str">
            <v>◎</v>
          </cell>
        </row>
        <row r="5">
          <cell r="A5" t="str">
            <v>故障率減少型</v>
          </cell>
          <cell r="B5" t="str">
            <v>×</v>
          </cell>
          <cell r="C5" t="str">
            <v>×</v>
          </cell>
          <cell r="D5" t="str">
            <v>◎</v>
          </cell>
        </row>
        <row r="6">
          <cell r="A6" t="str">
            <v>故障率増加型</v>
          </cell>
          <cell r="B6" t="str">
            <v>×</v>
          </cell>
          <cell r="C6" t="str">
            <v>◎</v>
          </cell>
          <cell r="D6" t="str">
            <v>○</v>
          </cell>
        </row>
      </sheetData>
      <sheetData sheetId="4"/>
      <sheetData sheetId="5" refreshError="1">
        <row r="3">
          <cell r="B3">
            <v>5</v>
          </cell>
          <cell r="C3" t="str">
            <v>ＢＭ設備</v>
          </cell>
          <cell r="D3" t="str">
            <v>Ｃ</v>
          </cell>
        </row>
        <row r="4">
          <cell r="A4">
            <v>7</v>
          </cell>
          <cell r="B4">
            <v>11</v>
          </cell>
          <cell r="C4" t="str">
            <v>ＰＭ設備</v>
          </cell>
          <cell r="D4" t="str">
            <v>Ｂ</v>
          </cell>
        </row>
        <row r="5">
          <cell r="A5">
            <v>13</v>
          </cell>
          <cell r="B5">
            <v>17</v>
          </cell>
          <cell r="C5" t="str">
            <v>重要設備</v>
          </cell>
          <cell r="D5" t="str">
            <v>Ａ</v>
          </cell>
        </row>
        <row r="6">
          <cell r="A6">
            <v>19</v>
          </cell>
          <cell r="B6">
            <v>25</v>
          </cell>
          <cell r="C6" t="str">
            <v>最重要設備</v>
          </cell>
          <cell r="D6" t="str">
            <v>Ｓ</v>
          </cell>
        </row>
      </sheetData>
      <sheetData sheetId="6"/>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寸法計画"/>
      <sheetName val="BH3"/>
      <sheetName val="BH4"/>
      <sheetName val="BH5"/>
      <sheetName val="BH6"/>
      <sheetName val="BH7"/>
      <sheetName val="BH8"/>
      <sheetName val="BH9"/>
      <sheetName val="BH10"/>
      <sheetName val="設備電力"/>
      <sheetName val="電力"/>
      <sheetName val="Load"/>
      <sheetName val="Sheet2"/>
      <sheetName val="Sheet3"/>
      <sheetName val="総括"/>
    </sheetNames>
    <sheetDataSet>
      <sheetData sheetId="0" refreshError="1">
        <row r="2">
          <cell r="D2" t="str">
            <v>No.2バグフィルタ</v>
          </cell>
        </row>
        <row r="31">
          <cell r="H31">
            <v>2</v>
          </cell>
        </row>
        <row r="86">
          <cell r="C86" t="str">
            <v>ロータリバルブ</v>
          </cell>
        </row>
      </sheetData>
      <sheetData sheetId="1" refreshError="1">
        <row r="73">
          <cell r="D73" t="str">
            <v>城南</v>
          </cell>
        </row>
      </sheetData>
      <sheetData sheetId="2"/>
      <sheetData sheetId="3"/>
      <sheetData sheetId="4"/>
      <sheetData sheetId="5"/>
      <sheetData sheetId="6"/>
      <sheetData sheetId="7"/>
      <sheetData sheetId="8"/>
      <sheetData sheetId="9" refreshError="1">
        <row r="2">
          <cell r="B2" t="str">
            <v>パルス用コンプレッサ</v>
          </cell>
        </row>
        <row r="4">
          <cell r="H4">
            <v>1</v>
          </cell>
        </row>
        <row r="13">
          <cell r="H13">
            <v>75</v>
          </cell>
        </row>
        <row r="27">
          <cell r="B27" t="str">
            <v>停止時ファン</v>
          </cell>
        </row>
        <row r="29">
          <cell r="H29">
            <v>2</v>
          </cell>
        </row>
        <row r="39">
          <cell r="H39">
            <v>11</v>
          </cell>
        </row>
        <row r="40">
          <cell r="B40" t="str">
            <v>停止時ヒータ</v>
          </cell>
        </row>
        <row r="42">
          <cell r="H42">
            <v>2</v>
          </cell>
        </row>
        <row r="52">
          <cell r="H52">
            <v>36</v>
          </cell>
        </row>
        <row r="53">
          <cell r="B53" t="str">
            <v>ホッパヒータ</v>
          </cell>
        </row>
        <row r="54">
          <cell r="H54">
            <v>8</v>
          </cell>
        </row>
        <row r="57">
          <cell r="H57">
            <v>2.5</v>
          </cell>
        </row>
        <row r="58">
          <cell r="B58" t="str">
            <v>ホッパ用バイブレータ</v>
          </cell>
        </row>
        <row r="59">
          <cell r="H59">
            <v>8</v>
          </cell>
        </row>
        <row r="62">
          <cell r="B62" t="str">
            <v>ダストコンベヤ</v>
          </cell>
        </row>
        <row r="63">
          <cell r="H63" t="str">
            <v>chain</v>
          </cell>
        </row>
        <row r="64">
          <cell r="H64">
            <v>2</v>
          </cell>
        </row>
        <row r="70">
          <cell r="H70">
            <v>1.5</v>
          </cell>
        </row>
        <row r="71">
          <cell r="B71" t="str">
            <v>コンベヤヒータ</v>
          </cell>
        </row>
        <row r="72">
          <cell r="H72">
            <v>2</v>
          </cell>
        </row>
        <row r="75">
          <cell r="H75">
            <v>6.5</v>
          </cell>
        </row>
        <row r="77">
          <cell r="H77">
            <v>2</v>
          </cell>
        </row>
        <row r="78">
          <cell r="H78">
            <v>0.75</v>
          </cell>
        </row>
        <row r="79">
          <cell r="B79" t="str">
            <v>各ダンパ用パワーシリンダ</v>
          </cell>
        </row>
        <row r="80">
          <cell r="H80">
            <v>12</v>
          </cell>
        </row>
        <row r="85">
          <cell r="H85">
            <v>440</v>
          </cell>
        </row>
      </sheetData>
      <sheetData sheetId="10"/>
      <sheetData sheetId="11"/>
      <sheetData sheetId="12"/>
      <sheetData sheetId="13"/>
      <sheetData sheetId="1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変更履歴"/>
      <sheetName val="物質収支"/>
      <sheetName val="前処理・炉規模"/>
      <sheetName val="プラズマ用灰量計算（低質ごみ）"/>
      <sheetName val="灰量計算"/>
      <sheetName val="灰組成計算"/>
      <sheetName val="溶融運転計画（焼却3炉）没"/>
      <sheetName val="溶融運転計画（焼却2炉）没"/>
      <sheetName val="試運転工程表(20041115)"/>
    </sheetNames>
    <sheetDataSet>
      <sheetData sheetId="0"/>
      <sheetData sheetId="1"/>
      <sheetData sheetId="2"/>
      <sheetData sheetId="3" refreshError="1">
        <row r="4">
          <cell r="D4">
            <v>3</v>
          </cell>
        </row>
        <row r="5">
          <cell r="D5">
            <v>24</v>
          </cell>
        </row>
        <row r="6">
          <cell r="D6">
            <v>1</v>
          </cell>
        </row>
        <row r="7">
          <cell r="D7">
            <v>22.7</v>
          </cell>
        </row>
        <row r="10">
          <cell r="D10">
            <v>270.92018247763298</v>
          </cell>
        </row>
        <row r="11">
          <cell r="D11">
            <v>812.76054743289887</v>
          </cell>
        </row>
        <row r="12">
          <cell r="D12">
            <v>0.03</v>
          </cell>
        </row>
        <row r="15">
          <cell r="D15">
            <v>0</v>
          </cell>
        </row>
        <row r="16">
          <cell r="D16">
            <v>0.05</v>
          </cell>
        </row>
        <row r="17">
          <cell r="D17">
            <v>0.03</v>
          </cell>
        </row>
        <row r="20">
          <cell r="D20">
            <v>812.76054743289887</v>
          </cell>
        </row>
        <row r="21">
          <cell r="D21">
            <v>0.1</v>
          </cell>
        </row>
        <row r="22">
          <cell r="D22">
            <v>0.02</v>
          </cell>
        </row>
        <row r="23">
          <cell r="D23">
            <v>66.347799790440604</v>
          </cell>
        </row>
        <row r="24">
          <cell r="D24">
            <v>3.2666666666666663E-2</v>
          </cell>
        </row>
        <row r="28">
          <cell r="D28">
            <v>28.7879</v>
          </cell>
        </row>
        <row r="29">
          <cell r="D29">
            <v>86.363699999999994</v>
          </cell>
        </row>
        <row r="37">
          <cell r="D37">
            <v>0</v>
          </cell>
        </row>
        <row r="38">
          <cell r="D38">
            <v>0</v>
          </cell>
        </row>
        <row r="41">
          <cell r="D41">
            <v>0</v>
          </cell>
        </row>
        <row r="42">
          <cell r="D42">
            <v>0</v>
          </cell>
        </row>
      </sheetData>
      <sheetData sheetId="4"/>
      <sheetData sheetId="5"/>
      <sheetData sheetId="6"/>
      <sheetData sheetId="7"/>
      <sheetData sheetId="8"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寸法計画"/>
      <sheetName val="外形図1"/>
      <sheetName val="外形図2"/>
      <sheetName val="外形図3"/>
      <sheetName val="外形図4"/>
      <sheetName val="外形図5"/>
      <sheetName val="負荷リスト"/>
      <sheetName val="Sheet2"/>
      <sheetName val="Sheet3"/>
    </sheetNames>
    <sheetDataSet>
      <sheetData sheetId="0" refreshError="1">
        <row r="117">
          <cell r="C117" t="str">
            <v>Na系反応剤</v>
          </cell>
        </row>
        <row r="186">
          <cell r="H186">
            <v>0.75</v>
          </cell>
        </row>
        <row r="187">
          <cell r="H187">
            <v>0.4</v>
          </cell>
        </row>
        <row r="214">
          <cell r="H214">
            <v>0</v>
          </cell>
        </row>
        <row r="215">
          <cell r="H215">
            <v>0</v>
          </cell>
        </row>
      </sheetData>
      <sheetData sheetId="1"/>
      <sheetData sheetId="2"/>
      <sheetData sheetId="3"/>
      <sheetData sheetId="4"/>
      <sheetData sheetId="5"/>
      <sheetData sheetId="6"/>
      <sheetData sheetId="7"/>
      <sheetData sheetId="8"/>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取扱説明書"/>
      <sheetName val="物質収支"/>
      <sheetName val="燃焼入力"/>
      <sheetName val="燃焼計算"/>
      <sheetName val="蒸気計算"/>
      <sheetName val="便利！"/>
      <sheetName val="基本定数等"/>
      <sheetName val="gas_T_to_H"/>
      <sheetName val="gas_H_toT"/>
      <sheetName val="SAT"/>
      <sheetName val="steam_S1"/>
      <sheetName val="steam_S2"/>
      <sheetName val="MBR_空気比"/>
    </sheetNames>
    <sheetDataSet>
      <sheetData sheetId="0" refreshError="1"/>
      <sheetData sheetId="1" refreshError="1"/>
      <sheetData sheetId="2" refreshError="1"/>
      <sheetData sheetId="3" refreshError="1"/>
      <sheetData sheetId="4" refreshError="1"/>
      <sheetData sheetId="5" refreshError="1"/>
      <sheetData sheetId="6" refreshError="1">
        <row r="2">
          <cell r="C2">
            <v>22.413830000000001</v>
          </cell>
        </row>
        <row r="4">
          <cell r="C4">
            <v>35.453000000000003</v>
          </cell>
        </row>
        <row r="5">
          <cell r="C5">
            <v>32.066000000000003</v>
          </cell>
        </row>
        <row r="6">
          <cell r="C6">
            <v>12.010999999999999</v>
          </cell>
        </row>
        <row r="7">
          <cell r="C7">
            <v>14.007</v>
          </cell>
        </row>
        <row r="8">
          <cell r="C8">
            <v>15.9994</v>
          </cell>
        </row>
        <row r="9">
          <cell r="C9">
            <v>1.0079</v>
          </cell>
        </row>
        <row r="10">
          <cell r="C10">
            <v>40.078000000000003</v>
          </cell>
        </row>
        <row r="11">
          <cell r="C11">
            <v>22.98977</v>
          </cell>
        </row>
        <row r="12">
          <cell r="E12">
            <v>8100</v>
          </cell>
        </row>
        <row r="18">
          <cell r="C18">
            <v>273.14999999999998</v>
          </cell>
        </row>
        <row r="19">
          <cell r="C19">
            <v>6.2170876999999996</v>
          </cell>
        </row>
        <row r="20">
          <cell r="C20">
            <v>597.5</v>
          </cell>
        </row>
        <row r="21">
          <cell r="C21">
            <v>20.2498</v>
          </cell>
        </row>
      </sheetData>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面溶融入力"/>
      <sheetName val="表面溶融計算"/>
      <sheetName val="物質収支（3炉）"/>
      <sheetName val="物質収支（2炉）"/>
      <sheetName val="物質収支（1炉）"/>
      <sheetName val="プラズマ入力(3炉)"/>
      <sheetName val="プラズマ入力(2炉)"/>
      <sheetName val="プラズマ入力(1炉)"/>
      <sheetName val="プラズマ計算(3炉)"/>
      <sheetName val="プラズマ計算(2炉)"/>
      <sheetName val="プラズマ計算(1炉)"/>
      <sheetName val="便利！"/>
      <sheetName val="基本定数等"/>
      <sheetName val="gas_T_to_H"/>
      <sheetName val="gas_H_to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row r="22">
          <cell r="C22">
            <v>20.095600000000001</v>
          </cell>
        </row>
      </sheetData>
      <sheetData sheetId="13" refreshError="1"/>
      <sheetData sheetId="14"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ﾏﾃﾊﾞﾗIP表"/>
      <sheetName val="Input表"/>
      <sheetName val="TG計算"/>
      <sheetName val="ＳＢ計算"/>
      <sheetName val="ＴＧ性能曲線"/>
      <sheetName val="★ＴＧ性能曲線"/>
      <sheetName val="ＳBlanceｼｰﾄ"/>
      <sheetName val="蒸気復水収支図"/>
      <sheetName val="●電力消費"/>
      <sheetName val="★電力収支"/>
      <sheetName val="★用役収支"/>
      <sheetName val="●年間運転経費"/>
      <sheetName val="Sheet1"/>
      <sheetName val="用役費（提出用)"/>
      <sheetName val="Sheet2"/>
      <sheetName val="●補修費"/>
      <sheetName val="受検費用"/>
      <sheetName val="補修費（提出用) "/>
      <sheetName val="Sheet4"/>
      <sheetName val="★ごみ量-維持費"/>
      <sheetName val="蒸気関数M2"/>
      <sheetName val="農業"/>
      <sheetName val="Sheet3"/>
    </sheetNames>
    <sheetDataSet>
      <sheetData sheetId="0" refreshError="1"/>
      <sheetData sheetId="1" refreshError="1">
        <row r="15">
          <cell r="P15" t="str">
            <v>定格出力</v>
          </cell>
          <cell r="Q15" t="str">
            <v>内部効率</v>
          </cell>
          <cell r="R15" t="str">
            <v>発電機効率</v>
          </cell>
          <cell r="S15" t="str">
            <v>機械損失</v>
          </cell>
          <cell r="T15" t="str">
            <v>β</v>
          </cell>
        </row>
        <row r="16">
          <cell r="P16" t="str">
            <v>ｋＷ</v>
          </cell>
          <cell r="Q16" t="str">
            <v>％</v>
          </cell>
          <cell r="R16" t="str">
            <v>％</v>
          </cell>
          <cell r="S16" t="str">
            <v>％</v>
          </cell>
          <cell r="T16" t="str">
            <v>％</v>
          </cell>
          <cell r="V16">
            <v>1</v>
          </cell>
          <cell r="W16">
            <v>2</v>
          </cell>
          <cell r="X16">
            <v>3</v>
          </cell>
        </row>
        <row r="17">
          <cell r="P17">
            <v>1000</v>
          </cell>
          <cell r="Q17">
            <v>70.7</v>
          </cell>
          <cell r="R17">
            <v>95.8</v>
          </cell>
          <cell r="S17">
            <v>4.0999999999999996</v>
          </cell>
          <cell r="T17">
            <v>13</v>
          </cell>
          <cell r="V17">
            <v>70.7</v>
          </cell>
          <cell r="W17">
            <v>76</v>
          </cell>
          <cell r="X17">
            <v>78</v>
          </cell>
        </row>
        <row r="18">
          <cell r="P18">
            <v>1900</v>
          </cell>
          <cell r="Q18">
            <v>74.599999999999994</v>
          </cell>
          <cell r="R18">
            <v>96.2</v>
          </cell>
          <cell r="S18">
            <v>3.8</v>
          </cell>
          <cell r="T18">
            <v>13</v>
          </cell>
          <cell r="V18">
            <v>74.599999999999994</v>
          </cell>
          <cell r="W18">
            <v>78</v>
          </cell>
          <cell r="X18">
            <v>80</v>
          </cell>
        </row>
        <row r="19">
          <cell r="P19">
            <v>3000</v>
          </cell>
          <cell r="Q19">
            <v>76.5</v>
          </cell>
          <cell r="R19">
            <v>96.6</v>
          </cell>
          <cell r="S19">
            <v>3.4</v>
          </cell>
          <cell r="T19">
            <v>13</v>
          </cell>
          <cell r="V19">
            <v>76.5</v>
          </cell>
          <cell r="W19">
            <v>80</v>
          </cell>
          <cell r="X19">
            <v>82</v>
          </cell>
        </row>
        <row r="20">
          <cell r="P20">
            <v>4000</v>
          </cell>
          <cell r="Q20">
            <v>77.3</v>
          </cell>
          <cell r="R20">
            <v>96.8</v>
          </cell>
          <cell r="S20">
            <v>3.1</v>
          </cell>
          <cell r="T20">
            <v>13</v>
          </cell>
          <cell r="V20">
            <v>77.3</v>
          </cell>
          <cell r="W20">
            <v>82</v>
          </cell>
          <cell r="X20">
            <v>84</v>
          </cell>
        </row>
        <row r="21">
          <cell r="P21">
            <v>6000</v>
          </cell>
          <cell r="Q21">
            <v>77.900000000000006</v>
          </cell>
          <cell r="R21">
            <v>96.9</v>
          </cell>
          <cell r="S21">
            <v>2.6</v>
          </cell>
          <cell r="T21">
            <v>13</v>
          </cell>
          <cell r="V21">
            <v>77.900000000000006</v>
          </cell>
          <cell r="W21">
            <v>84</v>
          </cell>
          <cell r="X21">
            <v>84</v>
          </cell>
        </row>
        <row r="22">
          <cell r="P22">
            <v>7000</v>
          </cell>
          <cell r="Q22">
            <v>78.099999999999994</v>
          </cell>
          <cell r="R22">
            <v>96.9</v>
          </cell>
          <cell r="S22">
            <v>2.4</v>
          </cell>
          <cell r="T22">
            <v>13</v>
          </cell>
          <cell r="V22">
            <v>78.099999999999994</v>
          </cell>
        </row>
        <row r="23">
          <cell r="P23">
            <v>9000</v>
          </cell>
          <cell r="Q23">
            <v>79.099999999999994</v>
          </cell>
          <cell r="R23">
            <v>97</v>
          </cell>
          <cell r="S23">
            <v>2.2999999999999998</v>
          </cell>
          <cell r="T23">
            <v>13</v>
          </cell>
          <cell r="V23">
            <v>79.099999999999994</v>
          </cell>
        </row>
        <row r="24">
          <cell r="P24">
            <v>11000</v>
          </cell>
          <cell r="Q24">
            <v>80.099999999999994</v>
          </cell>
          <cell r="R24">
            <v>97</v>
          </cell>
          <cell r="S24">
            <v>2.2000000000000002</v>
          </cell>
          <cell r="T24">
            <v>13</v>
          </cell>
          <cell r="V24">
            <v>80.099999999999994</v>
          </cell>
        </row>
        <row r="31">
          <cell r="P31" t="str">
            <v>助燃剤低位発熱量</v>
          </cell>
          <cell r="R31">
            <v>8.32</v>
          </cell>
          <cell r="S31" t="str">
            <v>Mcal/㍑</v>
          </cell>
        </row>
        <row r="33">
          <cell r="P33" t="str">
            <v>白煙防止熱風熱量</v>
          </cell>
          <cell r="R33" t="str">
            <v>Mcal/h炉</v>
          </cell>
          <cell r="S33" t="str">
            <v>１炉</v>
          </cell>
          <cell r="T33">
            <v>292.52175480942668</v>
          </cell>
        </row>
        <row r="34">
          <cell r="S34" t="str">
            <v>２炉</v>
          </cell>
          <cell r="T34">
            <v>252.45020296417366</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用役費"/>
      <sheetName val="社内用"/>
      <sheetName val="電力収支 (日技用)"/>
      <sheetName val="Input"/>
      <sheetName val="維持管理補修費IP"/>
      <sheetName val="維持管理補修費詳細"/>
      <sheetName val="維持管理補修費OP"/>
      <sheetName val="分析費用"/>
      <sheetName val="大改修(川越)"/>
      <sheetName val="洗煙排水薬品"/>
      <sheetName val="○様式－５"/>
      <sheetName val="○補修費3分割改 (人件費追加)"/>
      <sheetName val="○補修費3分割改"/>
      <sheetName val="補修費3分割 (2)"/>
      <sheetName val="電力収支"/>
      <sheetName val="●電力収支"/>
      <sheetName val="電力収支 (4)"/>
      <sheetName val="電力収支 (5)"/>
      <sheetName val="★用役収支"/>
      <sheetName val="用役収支 (2)"/>
      <sheetName val="用役収支 (3)"/>
      <sheetName val="維持管理費"/>
      <sheetName val="維持管理費 2"/>
      <sheetName val="補修費3分割"/>
      <sheetName val="補修費4分割"/>
      <sheetName val="法定手数料"/>
      <sheetName val="変更履歴"/>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r"/>
      <sheetName val="燃焼計算結果"/>
      <sheetName val="基本情報"/>
      <sheetName val="▲物質収支図"/>
      <sheetName val="入力シート"/>
      <sheetName val="DataBase"/>
      <sheetName val="運転"/>
      <sheetName val="白防計算"/>
      <sheetName val="物質収支"/>
      <sheetName val="湿式収支"/>
      <sheetName val="▲蒸気収支図(夏)"/>
      <sheetName val="蒸気収支図 (夏提出用) "/>
      <sheetName val="▲蒸気収支図 (冬)"/>
      <sheetName val="蒸気収支図 (冬提出用)"/>
      <sheetName val="▲蒸気収支図（全量ﾊﾞｲﾊﾟｽ）"/>
      <sheetName val="蒸気・熱収支"/>
      <sheetName val="DataBaseSchema"/>
      <sheetName val="蒸気機器"/>
      <sheetName val="蒸気条件"/>
      <sheetName val="触媒脱硝"/>
      <sheetName val="冷却塔"/>
      <sheetName val="薬品収支"/>
      <sheetName val="連続稼動主要機器"/>
      <sheetName val="▲用役表低質 (客先提出用)"/>
      <sheetName val="▲用役表基準質 (客先提出用)"/>
      <sheetName val="▲用役表高質 (客先提出用)"/>
      <sheetName val="▲用役表"/>
      <sheetName val="用役収支"/>
      <sheetName val="用水収支"/>
      <sheetName val="▲用水収支図"/>
      <sheetName val="用水収支図 (提出用)"/>
      <sheetName val="電力収支"/>
      <sheetName val="年間稼動計画"/>
      <sheetName val="年間用役収支"/>
      <sheetName val="ランニングコスト"/>
      <sheetName val="ＷＫＶ"/>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refreshError="1">
        <row r="234">
          <cell r="AA234">
            <v>400</v>
          </cell>
        </row>
        <row r="235">
          <cell r="AA235">
            <v>40</v>
          </cell>
        </row>
        <row r="236">
          <cell r="AA236">
            <v>148</v>
          </cell>
        </row>
      </sheetData>
      <sheetData sheetId="28"/>
      <sheetData sheetId="29"/>
      <sheetData sheetId="30"/>
      <sheetData sheetId="31"/>
      <sheetData sheetId="32"/>
      <sheetData sheetId="33"/>
      <sheetData sheetId="34"/>
      <sheetData sheetId="3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7:K28"/>
  <sheetViews>
    <sheetView workbookViewId="0">
      <selection activeCell="F34" sqref="F34"/>
    </sheetView>
  </sheetViews>
  <sheetFormatPr defaultColWidth="8.875" defaultRowHeight="13.5"/>
  <cols>
    <col min="1" max="1" width="9.875" style="2" customWidth="1"/>
    <col min="2" max="3" width="5.875" style="2" customWidth="1"/>
    <col min="4" max="8" width="11.375" style="2" customWidth="1"/>
    <col min="9" max="10" width="5.875" style="2" customWidth="1"/>
    <col min="11" max="11" width="9.875" style="2" customWidth="1"/>
    <col min="12" max="16384" width="8.875" style="2"/>
  </cols>
  <sheetData>
    <row r="7" spans="1:11" ht="15" customHeight="1">
      <c r="A7" s="1"/>
      <c r="B7" s="1"/>
      <c r="C7" s="1"/>
      <c r="D7" s="1"/>
      <c r="E7" s="1"/>
      <c r="F7" s="1"/>
      <c r="G7" s="1"/>
      <c r="H7" s="1"/>
      <c r="I7" s="1"/>
      <c r="J7" s="1"/>
      <c r="K7" s="1"/>
    </row>
    <row r="8" spans="1:11" ht="15" customHeight="1">
      <c r="A8" s="3"/>
      <c r="B8" s="3"/>
      <c r="C8" s="3"/>
      <c r="D8" s="3"/>
      <c r="E8" s="3"/>
      <c r="F8" s="3"/>
      <c r="G8" s="3"/>
      <c r="H8" s="3"/>
      <c r="I8" s="3"/>
      <c r="J8" s="3"/>
      <c r="K8" s="3"/>
    </row>
    <row r="9" spans="1:11" ht="35.25" customHeight="1">
      <c r="C9" s="913" t="s">
        <v>738</v>
      </c>
      <c r="D9" s="913"/>
      <c r="E9" s="913"/>
      <c r="F9" s="913"/>
      <c r="G9" s="913"/>
      <c r="H9" s="913"/>
      <c r="I9" s="913"/>
      <c r="J9" s="4"/>
      <c r="K9" s="3"/>
    </row>
    <row r="10" spans="1:11" ht="35.25" customHeight="1">
      <c r="C10" s="913" t="s">
        <v>739</v>
      </c>
      <c r="D10" s="913"/>
      <c r="E10" s="913"/>
      <c r="F10" s="913"/>
      <c r="G10" s="913"/>
      <c r="H10" s="913"/>
      <c r="I10" s="913"/>
      <c r="J10" s="883"/>
      <c r="K10" s="3"/>
    </row>
    <row r="11" spans="1:11" ht="35.25" customHeight="1">
      <c r="C11" s="913" t="s">
        <v>635</v>
      </c>
      <c r="D11" s="913"/>
      <c r="E11" s="913"/>
      <c r="F11" s="913"/>
      <c r="G11" s="913"/>
      <c r="H11" s="913"/>
      <c r="I11" s="913"/>
      <c r="J11" s="4"/>
      <c r="K11" s="3"/>
    </row>
    <row r="12" spans="1:11" ht="35.25" customHeight="1">
      <c r="C12" s="913" t="s">
        <v>0</v>
      </c>
      <c r="D12" s="913"/>
      <c r="E12" s="913"/>
      <c r="F12" s="913"/>
      <c r="G12" s="913"/>
      <c r="H12" s="913"/>
      <c r="I12" s="913"/>
      <c r="J12" s="4"/>
      <c r="K12" s="3"/>
    </row>
    <row r="13" spans="1:11" ht="35.25" customHeight="1">
      <c r="B13" s="914" t="s">
        <v>1</v>
      </c>
      <c r="C13" s="914"/>
      <c r="D13" s="914"/>
      <c r="E13" s="914"/>
      <c r="F13" s="914"/>
      <c r="G13" s="914"/>
      <c r="H13" s="914"/>
      <c r="I13" s="914"/>
      <c r="J13" s="914"/>
      <c r="K13" s="3"/>
    </row>
    <row r="14" spans="1:11">
      <c r="A14" s="1"/>
      <c r="B14" s="1"/>
      <c r="C14" s="1"/>
      <c r="D14" s="1"/>
      <c r="E14" s="1"/>
      <c r="F14" s="1"/>
      <c r="G14" s="1"/>
      <c r="H14" s="1"/>
      <c r="I14" s="1"/>
      <c r="J14" s="1"/>
      <c r="K14" s="1"/>
    </row>
    <row r="15" spans="1:11" ht="18.75">
      <c r="A15" s="3"/>
      <c r="B15" s="3"/>
      <c r="C15" s="3"/>
      <c r="D15" s="3"/>
      <c r="E15" s="3"/>
      <c r="F15" s="3"/>
      <c r="G15" s="3"/>
      <c r="H15" s="3"/>
      <c r="I15" s="3"/>
      <c r="J15" s="3"/>
      <c r="K15" s="3"/>
    </row>
    <row r="16" spans="1:11" ht="29.25" customHeight="1">
      <c r="B16" s="914"/>
      <c r="C16" s="914"/>
      <c r="D16" s="914"/>
      <c r="E16" s="914"/>
      <c r="F16" s="914"/>
      <c r="G16" s="914"/>
      <c r="H16" s="914"/>
      <c r="I16" s="914"/>
      <c r="J16" s="914"/>
      <c r="K16" s="3"/>
    </row>
    <row r="18" spans="1:11" ht="51" customHeight="1">
      <c r="A18" s="1"/>
      <c r="B18" s="1"/>
      <c r="C18" s="1"/>
      <c r="D18" s="1"/>
      <c r="E18" s="1"/>
      <c r="F18" s="1"/>
      <c r="G18" s="1"/>
      <c r="H18" s="1"/>
      <c r="I18" s="1"/>
      <c r="J18" s="1"/>
      <c r="K18" s="1"/>
    </row>
    <row r="19" spans="1:11" ht="90" customHeight="1">
      <c r="A19" s="1"/>
      <c r="B19" s="1"/>
      <c r="C19" s="1"/>
      <c r="D19" s="1"/>
      <c r="E19" s="1"/>
      <c r="F19" s="1"/>
      <c r="G19" s="1"/>
      <c r="H19" s="1"/>
      <c r="I19" s="1"/>
      <c r="J19" s="1"/>
      <c r="K19" s="1"/>
    </row>
    <row r="20" spans="1:11" ht="90" customHeight="1">
      <c r="A20" s="1"/>
      <c r="B20" s="1"/>
      <c r="C20" s="1"/>
      <c r="D20" s="1"/>
      <c r="E20" s="1"/>
      <c r="F20" s="1"/>
      <c r="G20" s="1"/>
      <c r="H20" s="1"/>
      <c r="I20" s="1"/>
      <c r="J20" s="1"/>
      <c r="K20" s="1"/>
    </row>
    <row r="21" spans="1:11" ht="15" customHeight="1">
      <c r="A21" s="1"/>
      <c r="B21" s="911"/>
      <c r="C21" s="911"/>
      <c r="D21" s="911"/>
      <c r="E21" s="911"/>
      <c r="F21" s="911"/>
      <c r="G21" s="911"/>
      <c r="H21" s="911"/>
      <c r="I21" s="911"/>
      <c r="J21" s="911"/>
      <c r="K21" s="1"/>
    </row>
    <row r="24" spans="1:11" ht="36" customHeight="1">
      <c r="B24" s="911" t="s">
        <v>793</v>
      </c>
      <c r="C24" s="911"/>
      <c r="D24" s="911"/>
      <c r="E24" s="911"/>
      <c r="F24" s="911"/>
      <c r="G24" s="911"/>
      <c r="H24" s="911"/>
      <c r="I24" s="911"/>
      <c r="J24" s="911"/>
      <c r="K24" s="5"/>
    </row>
    <row r="25" spans="1:11" ht="36" customHeight="1">
      <c r="B25" s="911" t="s">
        <v>794</v>
      </c>
      <c r="C25" s="911"/>
      <c r="D25" s="911"/>
      <c r="E25" s="911"/>
      <c r="F25" s="911"/>
      <c r="G25" s="911"/>
      <c r="H25" s="911"/>
      <c r="I25" s="911"/>
      <c r="J25" s="911"/>
      <c r="K25" s="5"/>
    </row>
    <row r="26" spans="1:11" ht="27" customHeight="1">
      <c r="B26" s="912" t="s">
        <v>737</v>
      </c>
      <c r="C26" s="912"/>
      <c r="D26" s="912"/>
      <c r="E26" s="912"/>
      <c r="F26" s="912"/>
      <c r="G26" s="912"/>
      <c r="H26" s="912"/>
      <c r="I26" s="912"/>
      <c r="J26" s="912"/>
      <c r="K26" s="6"/>
    </row>
    <row r="27" spans="1:11">
      <c r="A27" s="7"/>
      <c r="B27" s="7"/>
      <c r="C27" s="7"/>
      <c r="D27" s="7"/>
      <c r="E27" s="7"/>
      <c r="F27" s="7"/>
      <c r="G27" s="7"/>
      <c r="H27" s="7"/>
      <c r="I27" s="7"/>
      <c r="J27" s="7"/>
      <c r="K27" s="7"/>
    </row>
    <row r="28" spans="1:11">
      <c r="A28" s="7"/>
      <c r="B28" s="7"/>
      <c r="C28" s="7"/>
      <c r="D28" s="7"/>
      <c r="E28" s="7"/>
      <c r="F28" s="7"/>
      <c r="G28" s="7"/>
      <c r="H28" s="7"/>
      <c r="I28" s="7"/>
      <c r="J28" s="7"/>
      <c r="K28" s="7"/>
    </row>
  </sheetData>
  <mergeCells count="10">
    <mergeCell ref="B24:J24"/>
    <mergeCell ref="B26:J26"/>
    <mergeCell ref="C9:I9"/>
    <mergeCell ref="C11:I11"/>
    <mergeCell ref="C12:I12"/>
    <mergeCell ref="B13:J13"/>
    <mergeCell ref="B16:J16"/>
    <mergeCell ref="B21:J21"/>
    <mergeCell ref="C10:I10"/>
    <mergeCell ref="B25:J25"/>
  </mergeCells>
  <phoneticPr fontId="7"/>
  <printOptions horizontalCentered="1" verticalCentered="1"/>
  <pageMargins left="0.70866141732283472" right="0.59055118110236227" top="0.98425196850393704" bottom="0.98425196850393704" header="0.51181102362204722" footer="0.51181102362204722"/>
  <pageSetup paperSize="9" orientation="portrait" horizontalDpi="300" verticalDpi="300"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8"/>
  <sheetViews>
    <sheetView zoomScaleNormal="100" workbookViewId="0">
      <selection activeCell="E27" sqref="E27"/>
    </sheetView>
  </sheetViews>
  <sheetFormatPr defaultRowHeight="12"/>
  <cols>
    <col min="1" max="1" width="2.25" style="345" customWidth="1"/>
    <col min="2" max="2" width="2.875" style="345" customWidth="1"/>
    <col min="3" max="4" width="30.625" style="345" customWidth="1"/>
    <col min="5" max="19" width="12.375" style="345" customWidth="1"/>
    <col min="20" max="20" width="15.625" style="345" customWidth="1"/>
    <col min="21" max="21" width="0.75" style="345" customWidth="1"/>
    <col min="22" max="16384" width="9" style="345"/>
  </cols>
  <sheetData>
    <row r="1" spans="1:24" s="335" customFormat="1" ht="20.100000000000001" customHeight="1">
      <c r="B1" s="336" t="s">
        <v>52</v>
      </c>
      <c r="C1" s="337"/>
      <c r="D1" s="337"/>
      <c r="E1" s="337"/>
      <c r="F1" s="337"/>
      <c r="G1" s="337"/>
      <c r="H1" s="337"/>
      <c r="I1" s="337"/>
      <c r="J1" s="337"/>
      <c r="K1" s="337"/>
      <c r="L1" s="337"/>
      <c r="M1" s="337"/>
      <c r="N1" s="337"/>
      <c r="O1" s="337"/>
      <c r="P1" s="337"/>
      <c r="Q1" s="337"/>
      <c r="R1" s="337"/>
      <c r="S1" s="337"/>
      <c r="T1" s="337"/>
    </row>
    <row r="2" spans="1:24" s="335" customFormat="1" ht="9.9499999999999993" customHeight="1">
      <c r="B2" s="338"/>
      <c r="C2" s="339"/>
      <c r="D2" s="339"/>
      <c r="E2" s="339"/>
      <c r="F2" s="339"/>
      <c r="G2" s="339"/>
      <c r="H2" s="339"/>
      <c r="I2" s="339"/>
      <c r="J2" s="339"/>
      <c r="K2" s="339"/>
      <c r="L2" s="339"/>
      <c r="T2" s="340"/>
    </row>
    <row r="3" spans="1:24" s="341" customFormat="1" ht="20.100000000000001" customHeight="1">
      <c r="B3" s="1036" t="s">
        <v>261</v>
      </c>
      <c r="C3" s="1036"/>
      <c r="D3" s="1036"/>
      <c r="E3" s="1036"/>
      <c r="F3" s="1036"/>
      <c r="G3" s="1036"/>
      <c r="H3" s="1036"/>
      <c r="I3" s="1036"/>
      <c r="J3" s="1036"/>
      <c r="K3" s="1036"/>
      <c r="L3" s="1036"/>
      <c r="M3" s="1036"/>
      <c r="N3" s="1036"/>
      <c r="O3" s="1036"/>
      <c r="P3" s="1036"/>
      <c r="Q3" s="1036"/>
      <c r="R3" s="1036"/>
      <c r="S3" s="1036"/>
      <c r="T3" s="1036"/>
      <c r="U3" s="342"/>
      <c r="V3" s="342"/>
      <c r="W3" s="342"/>
      <c r="X3" s="342"/>
    </row>
    <row r="4" spans="1:24" s="341" customFormat="1" ht="8.25" customHeight="1">
      <c r="B4" s="343"/>
      <c r="C4" s="344"/>
      <c r="D4" s="344"/>
      <c r="E4" s="344"/>
      <c r="F4" s="344"/>
      <c r="G4" s="344"/>
      <c r="H4" s="344"/>
      <c r="I4" s="344"/>
      <c r="J4" s="344"/>
      <c r="K4" s="344"/>
      <c r="L4" s="344"/>
      <c r="M4" s="344"/>
      <c r="N4" s="344"/>
      <c r="O4" s="344"/>
      <c r="P4" s="344"/>
      <c r="Q4" s="344"/>
      <c r="R4" s="344"/>
      <c r="S4" s="344"/>
      <c r="T4" s="344"/>
      <c r="U4" s="342"/>
      <c r="V4" s="342"/>
      <c r="W4" s="342"/>
      <c r="X4" s="342"/>
    </row>
    <row r="5" spans="1:24" ht="20.100000000000001" customHeight="1" thickBot="1">
      <c r="T5" s="346" t="s">
        <v>189</v>
      </c>
    </row>
    <row r="6" spans="1:24" s="351" customFormat="1" ht="20.100000000000001" customHeight="1" thickBot="1">
      <c r="A6" s="347"/>
      <c r="B6" s="1081" t="s">
        <v>262</v>
      </c>
      <c r="C6" s="1082"/>
      <c r="D6" s="348" t="s">
        <v>263</v>
      </c>
      <c r="E6" s="349" t="s">
        <v>684</v>
      </c>
      <c r="F6" s="349" t="s">
        <v>667</v>
      </c>
      <c r="G6" s="853" t="s">
        <v>668</v>
      </c>
      <c r="H6" s="853" t="s">
        <v>669</v>
      </c>
      <c r="I6" s="853" t="s">
        <v>670</v>
      </c>
      <c r="J6" s="853" t="s">
        <v>671</v>
      </c>
      <c r="K6" s="853" t="s">
        <v>672</v>
      </c>
      <c r="L6" s="853" t="s">
        <v>673</v>
      </c>
      <c r="M6" s="853" t="s">
        <v>674</v>
      </c>
      <c r="N6" s="853" t="s">
        <v>675</v>
      </c>
      <c r="O6" s="853" t="s">
        <v>676</v>
      </c>
      <c r="P6" s="853" t="s">
        <v>677</v>
      </c>
      <c r="Q6" s="853" t="s">
        <v>678</v>
      </c>
      <c r="R6" s="349" t="s">
        <v>679</v>
      </c>
      <c r="S6" s="349" t="s">
        <v>680</v>
      </c>
      <c r="T6" s="350" t="s">
        <v>264</v>
      </c>
    </row>
    <row r="7" spans="1:24" s="358" customFormat="1" ht="20.100000000000001" customHeight="1">
      <c r="A7" s="352"/>
      <c r="B7" s="353" t="s">
        <v>241</v>
      </c>
      <c r="C7" s="354"/>
      <c r="D7" s="355"/>
      <c r="E7" s="356"/>
      <c r="F7" s="356"/>
      <c r="G7" s="356"/>
      <c r="H7" s="356"/>
      <c r="I7" s="356"/>
      <c r="J7" s="356"/>
      <c r="K7" s="356"/>
      <c r="L7" s="356"/>
      <c r="M7" s="356"/>
      <c r="N7" s="356"/>
      <c r="O7" s="356"/>
      <c r="P7" s="356"/>
      <c r="Q7" s="356"/>
      <c r="R7" s="356"/>
      <c r="S7" s="356"/>
      <c r="T7" s="357">
        <f t="shared" ref="T7:T13" si="0">SUM(E7:S7)</f>
        <v>0</v>
      </c>
    </row>
    <row r="8" spans="1:24" s="358" customFormat="1" ht="20.100000000000001" customHeight="1">
      <c r="A8" s="352"/>
      <c r="B8" s="359" t="s">
        <v>241</v>
      </c>
      <c r="C8" s="360"/>
      <c r="D8" s="361"/>
      <c r="E8" s="362"/>
      <c r="F8" s="362"/>
      <c r="G8" s="362"/>
      <c r="H8" s="362"/>
      <c r="I8" s="362"/>
      <c r="J8" s="362"/>
      <c r="K8" s="362"/>
      <c r="L8" s="362"/>
      <c r="M8" s="362"/>
      <c r="N8" s="362"/>
      <c r="O8" s="362"/>
      <c r="P8" s="362"/>
      <c r="Q8" s="362"/>
      <c r="R8" s="362"/>
      <c r="S8" s="362"/>
      <c r="T8" s="363">
        <f t="shared" si="0"/>
        <v>0</v>
      </c>
    </row>
    <row r="9" spans="1:24" s="358" customFormat="1" ht="20.100000000000001" customHeight="1">
      <c r="A9" s="352"/>
      <c r="B9" s="359" t="s">
        <v>241</v>
      </c>
      <c r="C9" s="360"/>
      <c r="D9" s="361"/>
      <c r="E9" s="362"/>
      <c r="F9" s="362"/>
      <c r="G9" s="362"/>
      <c r="H9" s="362"/>
      <c r="I9" s="362"/>
      <c r="J9" s="362"/>
      <c r="K9" s="362"/>
      <c r="L9" s="362"/>
      <c r="M9" s="362"/>
      <c r="N9" s="362"/>
      <c r="O9" s="362"/>
      <c r="P9" s="362"/>
      <c r="Q9" s="362"/>
      <c r="R9" s="362"/>
      <c r="S9" s="362"/>
      <c r="T9" s="363">
        <f t="shared" si="0"/>
        <v>0</v>
      </c>
    </row>
    <row r="10" spans="1:24" s="358" customFormat="1" ht="20.100000000000001" customHeight="1">
      <c r="A10" s="352"/>
      <c r="B10" s="359" t="s">
        <v>241</v>
      </c>
      <c r="C10" s="360"/>
      <c r="D10" s="361"/>
      <c r="E10" s="362"/>
      <c r="F10" s="362"/>
      <c r="G10" s="362"/>
      <c r="H10" s="362"/>
      <c r="I10" s="362"/>
      <c r="J10" s="362"/>
      <c r="K10" s="362"/>
      <c r="L10" s="362"/>
      <c r="M10" s="362"/>
      <c r="N10" s="362"/>
      <c r="O10" s="362"/>
      <c r="P10" s="362"/>
      <c r="Q10" s="362"/>
      <c r="R10" s="362"/>
      <c r="S10" s="362"/>
      <c r="T10" s="363">
        <f t="shared" si="0"/>
        <v>0</v>
      </c>
    </row>
    <row r="11" spans="1:24" s="358" customFormat="1" ht="20.100000000000001" customHeight="1">
      <c r="A11" s="352"/>
      <c r="B11" s="359" t="s">
        <v>241</v>
      </c>
      <c r="C11" s="360"/>
      <c r="D11" s="361"/>
      <c r="E11" s="362"/>
      <c r="F11" s="362"/>
      <c r="G11" s="362"/>
      <c r="H11" s="362"/>
      <c r="I11" s="362"/>
      <c r="J11" s="362"/>
      <c r="K11" s="362"/>
      <c r="L11" s="362"/>
      <c r="M11" s="362"/>
      <c r="N11" s="362"/>
      <c r="O11" s="362"/>
      <c r="P11" s="362"/>
      <c r="Q11" s="362"/>
      <c r="R11" s="362"/>
      <c r="S11" s="362"/>
      <c r="T11" s="363">
        <f t="shared" si="0"/>
        <v>0</v>
      </c>
    </row>
    <row r="12" spans="1:24" s="358" customFormat="1" ht="20.100000000000001" customHeight="1">
      <c r="A12" s="352"/>
      <c r="B12" s="359" t="s">
        <v>241</v>
      </c>
      <c r="C12" s="360"/>
      <c r="D12" s="361"/>
      <c r="E12" s="362"/>
      <c r="F12" s="362"/>
      <c r="G12" s="362"/>
      <c r="H12" s="362"/>
      <c r="I12" s="362"/>
      <c r="J12" s="362"/>
      <c r="K12" s="362"/>
      <c r="L12" s="362"/>
      <c r="M12" s="362"/>
      <c r="N12" s="362"/>
      <c r="O12" s="362"/>
      <c r="P12" s="362"/>
      <c r="Q12" s="362"/>
      <c r="R12" s="362"/>
      <c r="S12" s="362"/>
      <c r="T12" s="363">
        <f>SUM(E12:S12)</f>
        <v>0</v>
      </c>
    </row>
    <row r="13" spans="1:24" s="358" customFormat="1" ht="20.100000000000001" customHeight="1" thickBot="1">
      <c r="A13" s="352"/>
      <c r="B13" s="364" t="s">
        <v>241</v>
      </c>
      <c r="C13" s="365"/>
      <c r="D13" s="366"/>
      <c r="E13" s="367"/>
      <c r="F13" s="367"/>
      <c r="G13" s="367"/>
      <c r="H13" s="367"/>
      <c r="I13" s="367"/>
      <c r="J13" s="367"/>
      <c r="K13" s="367"/>
      <c r="L13" s="367"/>
      <c r="M13" s="367"/>
      <c r="N13" s="367"/>
      <c r="O13" s="367"/>
      <c r="P13" s="367"/>
      <c r="Q13" s="367"/>
      <c r="R13" s="367"/>
      <c r="S13" s="367"/>
      <c r="T13" s="368">
        <f t="shared" si="0"/>
        <v>0</v>
      </c>
    </row>
    <row r="14" spans="1:24" s="358" customFormat="1" ht="20.100000000000001" customHeight="1" thickBot="1">
      <c r="A14" s="352"/>
      <c r="B14" s="1083" t="s">
        <v>202</v>
      </c>
      <c r="C14" s="1084"/>
      <c r="D14" s="1085"/>
      <c r="E14" s="369">
        <f>SUM(E7:E13)</f>
        <v>0</v>
      </c>
      <c r="F14" s="369">
        <f t="shared" ref="F14:Q14" si="1">SUM(F7:F13)</f>
        <v>0</v>
      </c>
      <c r="G14" s="369">
        <f>SUM(G7:G13)</f>
        <v>0</v>
      </c>
      <c r="H14" s="369">
        <f t="shared" si="1"/>
        <v>0</v>
      </c>
      <c r="I14" s="369">
        <f t="shared" si="1"/>
        <v>0</v>
      </c>
      <c r="J14" s="369">
        <f t="shared" si="1"/>
        <v>0</v>
      </c>
      <c r="K14" s="369">
        <f t="shared" si="1"/>
        <v>0</v>
      </c>
      <c r="L14" s="369">
        <f t="shared" si="1"/>
        <v>0</v>
      </c>
      <c r="M14" s="369">
        <f t="shared" si="1"/>
        <v>0</v>
      </c>
      <c r="N14" s="369">
        <f t="shared" si="1"/>
        <v>0</v>
      </c>
      <c r="O14" s="369">
        <f t="shared" si="1"/>
        <v>0</v>
      </c>
      <c r="P14" s="369">
        <f t="shared" si="1"/>
        <v>0</v>
      </c>
      <c r="Q14" s="369">
        <f t="shared" si="1"/>
        <v>0</v>
      </c>
      <c r="R14" s="369">
        <f>SUM(R7:R13)</f>
        <v>0</v>
      </c>
      <c r="S14" s="369">
        <f>SUM(S7:S13)</f>
        <v>0</v>
      </c>
      <c r="T14" s="370">
        <f>SUM(T7:T13)</f>
        <v>0</v>
      </c>
    </row>
    <row r="15" spans="1:24" ht="8.25" customHeight="1"/>
    <row r="16" spans="1:24" s="371" customFormat="1" ht="13.5" customHeight="1">
      <c r="B16" s="78" t="s">
        <v>265</v>
      </c>
      <c r="C16" s="885" t="s">
        <v>258</v>
      </c>
      <c r="D16" s="886"/>
      <c r="E16" s="886"/>
      <c r="F16" s="886"/>
      <c r="G16" s="886"/>
      <c r="H16" s="886"/>
      <c r="I16" s="886"/>
      <c r="J16" s="886"/>
      <c r="K16" s="886"/>
      <c r="L16" s="886"/>
      <c r="M16" s="886"/>
      <c r="N16" s="886"/>
      <c r="O16" s="886"/>
      <c r="P16" s="886"/>
      <c r="Q16" s="886"/>
      <c r="R16" s="886"/>
      <c r="S16" s="886"/>
      <c r="T16" s="886"/>
    </row>
    <row r="17" spans="1:20" s="371" customFormat="1" ht="13.5" customHeight="1">
      <c r="B17" s="78" t="s">
        <v>266</v>
      </c>
      <c r="C17" s="887" t="s">
        <v>206</v>
      </c>
      <c r="D17" s="886"/>
      <c r="E17" s="886"/>
      <c r="F17" s="886"/>
      <c r="G17" s="886"/>
      <c r="H17" s="886"/>
      <c r="I17" s="886"/>
      <c r="J17" s="886"/>
      <c r="K17" s="886"/>
      <c r="L17" s="886"/>
      <c r="M17" s="886"/>
      <c r="N17" s="886"/>
      <c r="O17" s="886"/>
      <c r="P17" s="886"/>
      <c r="Q17" s="886"/>
      <c r="R17" s="886"/>
      <c r="S17" s="886"/>
      <c r="T17" s="886"/>
    </row>
    <row r="18" spans="1:20" s="371" customFormat="1" ht="13.5" customHeight="1">
      <c r="B18" s="78" t="s">
        <v>182</v>
      </c>
      <c r="C18" s="885" t="s">
        <v>259</v>
      </c>
      <c r="D18" s="886"/>
      <c r="E18" s="886"/>
      <c r="F18" s="886"/>
      <c r="G18" s="886"/>
      <c r="H18" s="886"/>
      <c r="I18" s="886"/>
      <c r="J18" s="886"/>
      <c r="K18" s="886"/>
      <c r="L18" s="886"/>
      <c r="M18" s="886"/>
      <c r="N18" s="886"/>
      <c r="O18" s="886"/>
      <c r="P18" s="886"/>
      <c r="Q18" s="886"/>
      <c r="R18" s="886"/>
      <c r="S18" s="886"/>
      <c r="T18" s="886"/>
    </row>
    <row r="19" spans="1:20" s="371" customFormat="1" ht="13.5" customHeight="1">
      <c r="B19" s="78" t="s">
        <v>138</v>
      </c>
      <c r="C19" s="885" t="s">
        <v>267</v>
      </c>
      <c r="D19" s="886"/>
      <c r="E19" s="886"/>
      <c r="F19" s="886"/>
      <c r="G19" s="886"/>
      <c r="H19" s="886"/>
      <c r="I19" s="886"/>
      <c r="J19" s="886"/>
      <c r="K19" s="886"/>
      <c r="L19" s="886"/>
      <c r="M19" s="886"/>
      <c r="N19" s="886"/>
      <c r="O19" s="886"/>
      <c r="P19" s="886"/>
      <c r="Q19" s="886"/>
      <c r="R19" s="886"/>
      <c r="S19" s="886"/>
      <c r="T19" s="886"/>
    </row>
    <row r="20" spans="1:20" s="371" customFormat="1" ht="13.5" customHeight="1">
      <c r="B20" s="78" t="s">
        <v>184</v>
      </c>
      <c r="C20" s="888" t="s">
        <v>662</v>
      </c>
      <c r="D20" s="886"/>
      <c r="E20" s="886"/>
      <c r="F20" s="886"/>
      <c r="G20" s="886"/>
      <c r="H20" s="886"/>
      <c r="I20" s="886"/>
      <c r="J20" s="886"/>
      <c r="K20" s="886"/>
      <c r="L20" s="886"/>
      <c r="M20" s="886"/>
      <c r="N20" s="886"/>
      <c r="O20" s="886"/>
      <c r="P20" s="886"/>
      <c r="Q20" s="886"/>
      <c r="R20" s="886"/>
      <c r="S20" s="886"/>
      <c r="T20" s="886"/>
    </row>
    <row r="21" spans="1:20" s="371" customFormat="1" ht="13.5" customHeight="1">
      <c r="B21" s="78" t="s">
        <v>186</v>
      </c>
      <c r="C21" s="885" t="s">
        <v>268</v>
      </c>
      <c r="D21" s="886"/>
      <c r="E21" s="886"/>
      <c r="F21" s="886"/>
      <c r="G21" s="886"/>
      <c r="H21" s="886"/>
      <c r="I21" s="886"/>
      <c r="J21" s="886"/>
      <c r="K21" s="886"/>
      <c r="L21" s="886"/>
      <c r="M21" s="886"/>
      <c r="N21" s="886"/>
      <c r="O21" s="886"/>
      <c r="P21" s="886"/>
      <c r="Q21" s="886"/>
      <c r="R21" s="886"/>
      <c r="S21" s="886"/>
      <c r="T21" s="886"/>
    </row>
    <row r="22" spans="1:20" ht="8.25" customHeight="1" thickBot="1">
      <c r="A22" s="889"/>
      <c r="B22" s="889"/>
      <c r="C22" s="889"/>
      <c r="D22" s="889"/>
      <c r="E22" s="889"/>
      <c r="F22" s="889"/>
      <c r="G22" s="889"/>
      <c r="H22" s="889"/>
      <c r="I22" s="889"/>
      <c r="J22" s="889"/>
      <c r="K22" s="889"/>
      <c r="L22" s="889"/>
      <c r="M22" s="889"/>
      <c r="N22" s="889"/>
      <c r="O22" s="889"/>
      <c r="P22" s="889"/>
      <c r="Q22" s="889"/>
      <c r="T22" s="372"/>
    </row>
    <row r="23" spans="1:20" s="256" customFormat="1" ht="27" customHeight="1" thickBot="1">
      <c r="A23" s="890"/>
      <c r="B23" s="890"/>
      <c r="C23" s="890"/>
      <c r="D23" s="890"/>
      <c r="E23" s="890"/>
      <c r="F23" s="891"/>
      <c r="G23" s="891"/>
      <c r="H23" s="891"/>
      <c r="I23" s="890"/>
      <c r="J23" s="890"/>
      <c r="K23" s="890"/>
      <c r="L23" s="890"/>
      <c r="M23" s="890"/>
      <c r="N23" s="890"/>
      <c r="O23" s="890"/>
      <c r="P23" s="890"/>
      <c r="Q23" s="890"/>
      <c r="R23" s="1086" t="s">
        <v>629</v>
      </c>
      <c r="S23" s="1087"/>
      <c r="T23" s="1088"/>
    </row>
    <row r="24" spans="1:20">
      <c r="A24" s="889"/>
      <c r="B24" s="889"/>
      <c r="C24" s="889"/>
      <c r="D24" s="889"/>
      <c r="E24" s="889"/>
      <c r="F24" s="889"/>
      <c r="G24" s="889"/>
      <c r="H24" s="889"/>
      <c r="I24" s="889"/>
      <c r="J24" s="889"/>
      <c r="K24" s="889"/>
      <c r="L24" s="889"/>
      <c r="M24" s="889"/>
      <c r="N24" s="889"/>
      <c r="O24" s="889"/>
      <c r="P24" s="889"/>
      <c r="Q24" s="889"/>
    </row>
    <row r="25" spans="1:20">
      <c r="A25" s="889"/>
      <c r="B25" s="889"/>
      <c r="C25" s="889"/>
      <c r="D25" s="889"/>
      <c r="E25" s="889"/>
      <c r="F25" s="889"/>
      <c r="G25" s="889"/>
      <c r="H25" s="889"/>
      <c r="I25" s="889"/>
      <c r="J25" s="889"/>
      <c r="K25" s="889"/>
      <c r="L25" s="889"/>
      <c r="M25" s="889"/>
      <c r="N25" s="889"/>
      <c r="O25" s="889"/>
      <c r="P25" s="889"/>
      <c r="Q25" s="889"/>
    </row>
    <row r="26" spans="1:20">
      <c r="A26" s="889"/>
      <c r="B26" s="889"/>
      <c r="C26" s="889"/>
      <c r="D26" s="889"/>
      <c r="E26" s="889"/>
      <c r="F26" s="889"/>
      <c r="G26" s="889"/>
      <c r="H26" s="889"/>
      <c r="I26" s="889"/>
      <c r="J26" s="889"/>
      <c r="K26" s="889"/>
      <c r="L26" s="889"/>
      <c r="M26" s="889"/>
      <c r="N26" s="889"/>
      <c r="O26" s="889"/>
      <c r="P26" s="889"/>
      <c r="Q26" s="889"/>
    </row>
    <row r="27" spans="1:20">
      <c r="A27" s="889"/>
      <c r="B27" s="889"/>
      <c r="C27" s="889"/>
      <c r="D27" s="889"/>
      <c r="E27" s="889"/>
      <c r="F27" s="889"/>
      <c r="G27" s="889"/>
      <c r="H27" s="889"/>
      <c r="I27" s="889"/>
      <c r="J27" s="889"/>
      <c r="K27" s="889"/>
      <c r="L27" s="889"/>
      <c r="M27" s="889"/>
      <c r="N27" s="889"/>
      <c r="O27" s="889"/>
      <c r="P27" s="889"/>
      <c r="Q27" s="889"/>
    </row>
    <row r="28" spans="1:20">
      <c r="A28" s="889"/>
      <c r="B28" s="889"/>
      <c r="C28" s="889"/>
      <c r="D28" s="889"/>
      <c r="E28" s="889"/>
      <c r="F28" s="889"/>
      <c r="G28" s="889"/>
      <c r="H28" s="889"/>
      <c r="I28" s="889"/>
      <c r="J28" s="889"/>
      <c r="K28" s="889"/>
      <c r="L28" s="889"/>
      <c r="M28" s="889"/>
      <c r="N28" s="889"/>
      <c r="O28" s="889"/>
      <c r="P28" s="889"/>
      <c r="Q28" s="889"/>
    </row>
  </sheetData>
  <mergeCells count="4">
    <mergeCell ref="B3:T3"/>
    <mergeCell ref="B6:C6"/>
    <mergeCell ref="B14:D14"/>
    <mergeCell ref="R23:T23"/>
  </mergeCells>
  <phoneticPr fontId="11"/>
  <pageMargins left="0.70866141732283472" right="0.70866141732283472" top="0.74803149606299213" bottom="0.74803149606299213" header="0.31496062992125984" footer="0.31496062992125984"/>
  <pageSetup paperSize="8" scale="5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5"/>
  <sheetViews>
    <sheetView zoomScaleNormal="100" workbookViewId="0">
      <selection activeCell="J21" sqref="J21"/>
    </sheetView>
  </sheetViews>
  <sheetFormatPr defaultRowHeight="12"/>
  <cols>
    <col min="1" max="1" width="1.5" style="285" customWidth="1"/>
    <col min="2" max="2" width="3.375" style="285" customWidth="1"/>
    <col min="3" max="3" width="21.875" style="285" customWidth="1"/>
    <col min="4" max="4" width="25" style="285" customWidth="1"/>
    <col min="5" max="6" width="14.375" style="285" customWidth="1"/>
    <col min="7" max="7" width="1.5" style="285" customWidth="1"/>
    <col min="8" max="11" width="13.625" style="285" customWidth="1"/>
    <col min="12" max="16384" width="9" style="285"/>
  </cols>
  <sheetData>
    <row r="1" spans="1:14" s="286" customFormat="1" ht="20.100000000000001" customHeight="1">
      <c r="B1" s="1103" t="s">
        <v>54</v>
      </c>
      <c r="C1" s="1104"/>
      <c r="D1" s="1104"/>
      <c r="E1" s="1104"/>
      <c r="F1" s="1104"/>
      <c r="G1" s="373"/>
      <c r="H1" s="289"/>
      <c r="I1" s="289"/>
      <c r="J1" s="289"/>
      <c r="K1" s="289"/>
    </row>
    <row r="2" spans="1:14" s="286" customFormat="1" ht="9.9499999999999993" customHeight="1">
      <c r="B2" s="290"/>
      <c r="C2" s="289"/>
      <c r="D2" s="289"/>
      <c r="E2" s="291"/>
      <c r="F2" s="292"/>
      <c r="G2" s="289"/>
      <c r="H2" s="289"/>
    </row>
    <row r="3" spans="1:14" s="286" customFormat="1" ht="20.100000000000001" customHeight="1">
      <c r="B3" s="1105" t="s">
        <v>269</v>
      </c>
      <c r="C3" s="1106"/>
      <c r="D3" s="1106"/>
      <c r="E3" s="1106"/>
      <c r="F3" s="1106"/>
      <c r="G3" s="374"/>
      <c r="H3" s="294"/>
      <c r="I3" s="294"/>
      <c r="J3" s="294"/>
      <c r="K3" s="294"/>
      <c r="L3" s="375"/>
      <c r="M3" s="375"/>
      <c r="N3" s="375"/>
    </row>
    <row r="4" spans="1:14" s="286" customFormat="1" ht="8.25" customHeight="1" thickBot="1">
      <c r="A4" s="376"/>
      <c r="B4" s="377"/>
      <c r="C4" s="377"/>
      <c r="D4" s="377"/>
      <c r="E4" s="377"/>
      <c r="F4" s="377"/>
      <c r="G4" s="377"/>
      <c r="H4" s="294"/>
      <c r="I4" s="294"/>
      <c r="J4" s="294"/>
      <c r="K4" s="294"/>
      <c r="L4" s="375"/>
      <c r="M4" s="375"/>
      <c r="N4" s="375"/>
    </row>
    <row r="5" spans="1:14" s="379" customFormat="1" ht="20.100000000000001" customHeight="1">
      <c r="A5" s="378"/>
      <c r="B5" s="1107" t="s">
        <v>270</v>
      </c>
      <c r="C5" s="1108"/>
      <c r="D5" s="1108" t="s">
        <v>263</v>
      </c>
      <c r="E5" s="1111" t="s">
        <v>271</v>
      </c>
      <c r="F5" s="1112"/>
    </row>
    <row r="6" spans="1:14" s="379" customFormat="1" ht="20.100000000000001" customHeight="1" thickBot="1">
      <c r="A6" s="378"/>
      <c r="B6" s="1109"/>
      <c r="C6" s="1110"/>
      <c r="D6" s="1110"/>
      <c r="E6" s="380" t="s">
        <v>272</v>
      </c>
      <c r="F6" s="381" t="s">
        <v>273</v>
      </c>
    </row>
    <row r="7" spans="1:14" s="379" customFormat="1" ht="20.100000000000001" customHeight="1">
      <c r="A7" s="378"/>
      <c r="B7" s="1113"/>
      <c r="C7" s="1114"/>
      <c r="D7" s="382"/>
      <c r="E7" s="383"/>
      <c r="F7" s="1115">
        <f>SUM(E7:E16)</f>
        <v>0</v>
      </c>
    </row>
    <row r="8" spans="1:14" s="379" customFormat="1" ht="20.100000000000001" customHeight="1">
      <c r="A8" s="378"/>
      <c r="B8" s="1095"/>
      <c r="C8" s="1096"/>
      <c r="D8" s="384"/>
      <c r="E8" s="385"/>
      <c r="F8" s="1115"/>
    </row>
    <row r="9" spans="1:14" s="379" customFormat="1" ht="20.100000000000001" customHeight="1">
      <c r="A9" s="378"/>
      <c r="B9" s="1095"/>
      <c r="C9" s="1096"/>
      <c r="D9" s="384"/>
      <c r="E9" s="385"/>
      <c r="F9" s="1115"/>
    </row>
    <row r="10" spans="1:14" s="379" customFormat="1" ht="20.100000000000001" customHeight="1">
      <c r="A10" s="378"/>
      <c r="B10" s="1095"/>
      <c r="C10" s="1096"/>
      <c r="D10" s="384"/>
      <c r="E10" s="385"/>
      <c r="F10" s="1115"/>
    </row>
    <row r="11" spans="1:14" s="379" customFormat="1" ht="20.100000000000001" customHeight="1">
      <c r="A11" s="378"/>
      <c r="B11" s="1095"/>
      <c r="C11" s="1096"/>
      <c r="D11" s="384"/>
      <c r="E11" s="385"/>
      <c r="F11" s="1115"/>
    </row>
    <row r="12" spans="1:14" s="379" customFormat="1" ht="20.100000000000001" customHeight="1">
      <c r="A12" s="378"/>
      <c r="B12" s="1095"/>
      <c r="C12" s="1096"/>
      <c r="D12" s="384"/>
      <c r="E12" s="385"/>
      <c r="F12" s="1115"/>
    </row>
    <row r="13" spans="1:14" s="379" customFormat="1" ht="20.100000000000001" customHeight="1">
      <c r="A13" s="378"/>
      <c r="B13" s="1095"/>
      <c r="C13" s="1096"/>
      <c r="D13" s="384"/>
      <c r="E13" s="385"/>
      <c r="F13" s="1115"/>
    </row>
    <row r="14" spans="1:14" s="379" customFormat="1" ht="20.100000000000001" customHeight="1">
      <c r="A14" s="378"/>
      <c r="B14" s="1095"/>
      <c r="C14" s="1096"/>
      <c r="D14" s="384"/>
      <c r="E14" s="385"/>
      <c r="F14" s="1115"/>
    </row>
    <row r="15" spans="1:14" s="379" customFormat="1" ht="20.100000000000001" customHeight="1">
      <c r="A15" s="378"/>
      <c r="B15" s="1095"/>
      <c r="C15" s="1096"/>
      <c r="D15" s="384"/>
      <c r="E15" s="385"/>
      <c r="F15" s="1115"/>
    </row>
    <row r="16" spans="1:14" s="379" customFormat="1" ht="20.100000000000001" customHeight="1" thickBot="1">
      <c r="A16" s="378"/>
      <c r="B16" s="1097"/>
      <c r="C16" s="1098"/>
      <c r="D16" s="386"/>
      <c r="E16" s="387"/>
      <c r="F16" s="1116"/>
    </row>
    <row r="17" spans="2:7" ht="19.5" customHeight="1"/>
    <row r="18" spans="2:7" ht="13.5" customHeight="1">
      <c r="B18" s="331" t="s">
        <v>179</v>
      </c>
      <c r="C18" s="1099" t="s">
        <v>258</v>
      </c>
      <c r="D18" s="1100"/>
      <c r="E18" s="1100"/>
      <c r="F18" s="1100"/>
    </row>
    <row r="19" spans="2:7" ht="13.5" customHeight="1">
      <c r="B19" s="331" t="s">
        <v>274</v>
      </c>
      <c r="C19" s="1099" t="s">
        <v>275</v>
      </c>
      <c r="D19" s="1100"/>
      <c r="E19" s="1100"/>
      <c r="F19" s="1100"/>
    </row>
    <row r="20" spans="2:7" ht="13.5" customHeight="1">
      <c r="B20" s="331" t="s">
        <v>182</v>
      </c>
      <c r="C20" s="1101" t="s">
        <v>206</v>
      </c>
      <c r="D20" s="1100"/>
      <c r="E20" s="1100"/>
      <c r="F20" s="1100"/>
    </row>
    <row r="21" spans="2:7" ht="13.5" customHeight="1">
      <c r="B21" s="331" t="s">
        <v>138</v>
      </c>
      <c r="C21" s="1099" t="s">
        <v>259</v>
      </c>
      <c r="D21" s="1100"/>
      <c r="E21" s="1100"/>
      <c r="F21" s="1100"/>
    </row>
    <row r="22" spans="2:7" ht="12.75" customHeight="1">
      <c r="B22" s="331" t="s">
        <v>276</v>
      </c>
      <c r="C22" s="1102" t="s">
        <v>662</v>
      </c>
      <c r="D22" s="1102"/>
      <c r="E22" s="1102"/>
      <c r="F22" s="1102"/>
    </row>
    <row r="23" spans="2:7" ht="12.75" thickBot="1">
      <c r="B23" s="331"/>
      <c r="C23" s="388"/>
    </row>
    <row r="24" spans="2:7" ht="13.5" customHeight="1">
      <c r="E24" s="1089" t="s">
        <v>629</v>
      </c>
      <c r="F24" s="1090"/>
      <c r="G24" s="1091"/>
    </row>
    <row r="25" spans="2:7" ht="14.25" customHeight="1" thickBot="1">
      <c r="E25" s="1092"/>
      <c r="F25" s="1093"/>
      <c r="G25" s="1094"/>
    </row>
  </sheetData>
  <mergeCells count="22">
    <mergeCell ref="B7:C7"/>
    <mergeCell ref="F7:F16"/>
    <mergeCell ref="B8:C8"/>
    <mergeCell ref="B9:C9"/>
    <mergeCell ref="B10:C10"/>
    <mergeCell ref="B1:F1"/>
    <mergeCell ref="B3:F3"/>
    <mergeCell ref="B5:C6"/>
    <mergeCell ref="D5:D6"/>
    <mergeCell ref="E5:F5"/>
    <mergeCell ref="E24:G25"/>
    <mergeCell ref="B11:C11"/>
    <mergeCell ref="B12:C12"/>
    <mergeCell ref="B13:C13"/>
    <mergeCell ref="B14:C14"/>
    <mergeCell ref="B15:C15"/>
    <mergeCell ref="B16:C16"/>
    <mergeCell ref="C18:F18"/>
    <mergeCell ref="C19:F19"/>
    <mergeCell ref="C20:F20"/>
    <mergeCell ref="C21:F21"/>
    <mergeCell ref="C22:F22"/>
  </mergeCells>
  <phoneticPr fontId="11"/>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
  <sheetViews>
    <sheetView zoomScaleNormal="100" workbookViewId="0">
      <selection activeCell="F28" sqref="F28"/>
    </sheetView>
  </sheetViews>
  <sheetFormatPr defaultRowHeight="12"/>
  <cols>
    <col min="1" max="1" width="1.5" style="285" customWidth="1"/>
    <col min="2" max="2" width="5.5" style="285" customWidth="1"/>
    <col min="3" max="3" width="26.5" style="285" customWidth="1"/>
    <col min="4" max="4" width="10.625" style="285" customWidth="1"/>
    <col min="5" max="5" width="23.5" style="285" customWidth="1"/>
    <col min="6" max="6" width="14.375" style="285" customWidth="1"/>
    <col min="7" max="7" width="13" style="285" customWidth="1"/>
    <col min="8" max="16384" width="9" style="285"/>
  </cols>
  <sheetData>
    <row r="1" spans="1:7" s="286" customFormat="1" ht="20.100000000000001" customHeight="1">
      <c r="B1" s="1103" t="s">
        <v>56</v>
      </c>
      <c r="C1" s="1104"/>
      <c r="D1" s="1104"/>
      <c r="E1" s="1104"/>
      <c r="F1" s="1104"/>
      <c r="G1" s="373"/>
    </row>
    <row r="2" spans="1:7" s="286" customFormat="1" ht="9.9499999999999993" customHeight="1">
      <c r="B2" s="290"/>
      <c r="C2" s="289"/>
      <c r="D2" s="289"/>
      <c r="E2" s="291"/>
      <c r="F2" s="292"/>
      <c r="G2" s="289"/>
    </row>
    <row r="3" spans="1:7" s="389" customFormat="1" ht="20.100000000000001" customHeight="1">
      <c r="A3" s="120"/>
      <c r="B3" s="1002" t="s">
        <v>277</v>
      </c>
      <c r="C3" s="1117"/>
      <c r="D3" s="1117"/>
      <c r="E3" s="1117"/>
      <c r="F3" s="1117"/>
      <c r="G3" s="1117"/>
    </row>
    <row r="4" spans="1:7" s="389" customFormat="1" ht="8.25" customHeight="1" thickBot="1"/>
    <row r="5" spans="1:7" s="390" customFormat="1" ht="20.100000000000001" customHeight="1" thickBot="1">
      <c r="B5" s="1003" t="s">
        <v>278</v>
      </c>
      <c r="C5" s="1118"/>
      <c r="D5" s="1119" t="s">
        <v>279</v>
      </c>
      <c r="E5" s="1120"/>
      <c r="F5" s="1120"/>
      <c r="G5" s="1121"/>
    </row>
    <row r="6" spans="1:7" s="390" customFormat="1" ht="20.100000000000001" customHeight="1">
      <c r="B6" s="391"/>
      <c r="C6" s="391"/>
      <c r="D6" s="391"/>
      <c r="E6" s="392"/>
      <c r="F6" s="393"/>
      <c r="G6" s="394"/>
    </row>
    <row r="7" spans="1:7" ht="13.5" customHeight="1">
      <c r="B7" s="331"/>
      <c r="C7" s="1099"/>
      <c r="D7" s="1100"/>
      <c r="E7" s="1100"/>
      <c r="F7" s="1100"/>
    </row>
    <row r="8" spans="1:7" ht="13.5" customHeight="1">
      <c r="B8" s="331"/>
      <c r="C8" s="1099"/>
      <c r="D8" s="1100"/>
      <c r="E8" s="1100"/>
      <c r="F8" s="1100"/>
    </row>
    <row r="9" spans="1:7" ht="13.5" customHeight="1">
      <c r="B9" s="331"/>
      <c r="C9" s="1101"/>
      <c r="D9" s="1100"/>
      <c r="E9" s="1100"/>
      <c r="F9" s="1100"/>
    </row>
    <row r="10" spans="1:7" ht="12.75" thickBot="1">
      <c r="B10" s="331"/>
      <c r="C10" s="388"/>
    </row>
    <row r="11" spans="1:7">
      <c r="E11" s="1089" t="s">
        <v>629</v>
      </c>
      <c r="F11" s="1090"/>
      <c r="G11" s="1091"/>
    </row>
    <row r="12" spans="1:7" ht="12.75" thickBot="1">
      <c r="E12" s="1092"/>
      <c r="F12" s="1093"/>
      <c r="G12" s="1094"/>
    </row>
  </sheetData>
  <mergeCells count="8">
    <mergeCell ref="C9:F9"/>
    <mergeCell ref="E11:G12"/>
    <mergeCell ref="B1:F1"/>
    <mergeCell ref="B3:G3"/>
    <mergeCell ref="B5:C5"/>
    <mergeCell ref="D5:G5"/>
    <mergeCell ref="C7:F7"/>
    <mergeCell ref="C8:F8"/>
  </mergeCells>
  <phoneticPr fontId="11"/>
  <pageMargins left="0.70866141732283472" right="0.70866141732283472" top="0.74803149606299213" bottom="0.74803149606299213" header="0.31496062992125984" footer="0.31496062992125984"/>
  <pageSetup paperSize="9" scale="90"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
  <sheetViews>
    <sheetView zoomScaleNormal="100" workbookViewId="0">
      <selection activeCell="B13" sqref="B13:E13"/>
    </sheetView>
  </sheetViews>
  <sheetFormatPr defaultRowHeight="12"/>
  <cols>
    <col min="1" max="1" width="1.625" style="285" customWidth="1"/>
    <col min="2" max="2" width="5.5" style="285" customWidth="1"/>
    <col min="3" max="3" width="26.5" style="285" customWidth="1"/>
    <col min="4" max="4" width="10.625" style="285" customWidth="1"/>
    <col min="5" max="5" width="23.5" style="285" customWidth="1"/>
    <col min="6" max="6" width="14.375" style="285" customWidth="1"/>
    <col min="7" max="7" width="13" style="285" customWidth="1"/>
    <col min="8" max="8" width="1.625" style="285" customWidth="1"/>
    <col min="9" max="16384" width="9" style="285"/>
  </cols>
  <sheetData>
    <row r="1" spans="1:7" ht="14.25" customHeight="1"/>
    <row r="2" spans="1:7" s="286" customFormat="1" ht="20.100000000000001" customHeight="1">
      <c r="B2" s="1103" t="s">
        <v>58</v>
      </c>
      <c r="C2" s="1104"/>
      <c r="D2" s="1104"/>
      <c r="E2" s="1104"/>
      <c r="F2" s="1104"/>
      <c r="G2" s="373"/>
    </row>
    <row r="3" spans="1:7" s="286" customFormat="1" ht="9.9499999999999993" customHeight="1">
      <c r="B3" s="290"/>
      <c r="C3" s="289"/>
      <c r="D3" s="289"/>
      <c r="E3" s="291"/>
      <c r="F3" s="292"/>
      <c r="G3" s="289"/>
    </row>
    <row r="4" spans="1:7" s="389" customFormat="1" ht="20.100000000000001" customHeight="1">
      <c r="A4" s="120"/>
      <c r="B4" s="1002" t="s">
        <v>280</v>
      </c>
      <c r="C4" s="1117"/>
      <c r="D4" s="1117"/>
      <c r="E4" s="1117"/>
      <c r="F4" s="1117"/>
      <c r="G4" s="1117"/>
    </row>
    <row r="5" spans="1:7" s="389" customFormat="1" ht="8.25" customHeight="1" thickBot="1"/>
    <row r="6" spans="1:7" s="390" customFormat="1" ht="20.100000000000001" customHeight="1">
      <c r="B6" s="1122" t="s">
        <v>281</v>
      </c>
      <c r="C6" s="1124" t="s">
        <v>282</v>
      </c>
      <c r="D6" s="1125"/>
      <c r="E6" s="1125"/>
      <c r="F6" s="395" t="s">
        <v>283</v>
      </c>
      <c r="G6" s="396" t="s">
        <v>284</v>
      </c>
    </row>
    <row r="7" spans="1:7" s="390" customFormat="1" ht="20.100000000000001" customHeight="1" thickBot="1">
      <c r="B7" s="1123"/>
      <c r="C7" s="191" t="s">
        <v>285</v>
      </c>
      <c r="D7" s="1126" t="s">
        <v>286</v>
      </c>
      <c r="E7" s="1127"/>
      <c r="F7" s="397" t="s">
        <v>287</v>
      </c>
      <c r="G7" s="398" t="s">
        <v>288</v>
      </c>
    </row>
    <row r="8" spans="1:7" s="390" customFormat="1" ht="20.100000000000001" customHeight="1">
      <c r="B8" s="399">
        <v>1</v>
      </c>
      <c r="C8" s="400"/>
      <c r="D8" s="401" t="s">
        <v>137</v>
      </c>
      <c r="E8" s="402" t="s">
        <v>289</v>
      </c>
      <c r="F8" s="403"/>
      <c r="G8" s="404"/>
    </row>
    <row r="9" spans="1:7" s="390" customFormat="1" ht="20.100000000000001" customHeight="1">
      <c r="A9" s="405"/>
      <c r="B9" s="406">
        <v>2</v>
      </c>
      <c r="C9" s="407"/>
      <c r="D9" s="408" t="s">
        <v>290</v>
      </c>
      <c r="E9" s="409" t="s">
        <v>289</v>
      </c>
      <c r="F9" s="410"/>
      <c r="G9" s="411"/>
    </row>
    <row r="10" spans="1:7" s="390" customFormat="1" ht="20.100000000000001" customHeight="1">
      <c r="A10" s="405"/>
      <c r="B10" s="406">
        <v>3</v>
      </c>
      <c r="C10" s="407"/>
      <c r="D10" s="408" t="s">
        <v>290</v>
      </c>
      <c r="E10" s="409" t="s">
        <v>289</v>
      </c>
      <c r="F10" s="410"/>
      <c r="G10" s="411"/>
    </row>
    <row r="11" spans="1:7" s="390" customFormat="1" ht="20.100000000000001" customHeight="1">
      <c r="A11" s="405"/>
      <c r="B11" s="406">
        <v>4</v>
      </c>
      <c r="C11" s="407"/>
      <c r="D11" s="408" t="s">
        <v>290</v>
      </c>
      <c r="E11" s="409" t="s">
        <v>289</v>
      </c>
      <c r="F11" s="410"/>
      <c r="G11" s="411"/>
    </row>
    <row r="12" spans="1:7" s="390" customFormat="1" ht="20.100000000000001" customHeight="1" thickBot="1">
      <c r="B12" s="412">
        <v>5</v>
      </c>
      <c r="C12" s="413"/>
      <c r="D12" s="408" t="s">
        <v>290</v>
      </c>
      <c r="E12" s="409" t="s">
        <v>289</v>
      </c>
      <c r="F12" s="414"/>
      <c r="G12" s="415"/>
    </row>
    <row r="13" spans="1:7" s="390" customFormat="1" ht="20.100000000000001" customHeight="1" thickBot="1">
      <c r="B13" s="1128" t="s">
        <v>212</v>
      </c>
      <c r="C13" s="1129"/>
      <c r="D13" s="1129"/>
      <c r="E13" s="1130"/>
      <c r="F13" s="416">
        <f>SUM(F8:F12)</f>
        <v>0</v>
      </c>
      <c r="G13" s="417">
        <f>SUM(G8:G12)</f>
        <v>0</v>
      </c>
    </row>
    <row r="14" spans="1:7" s="390" customFormat="1" ht="20.100000000000001" customHeight="1">
      <c r="B14" s="391"/>
      <c r="C14" s="391"/>
      <c r="D14" s="391"/>
      <c r="E14" s="392"/>
      <c r="F14" s="393"/>
      <c r="G14" s="394"/>
    </row>
    <row r="15" spans="1:7" ht="13.5" customHeight="1">
      <c r="B15" s="331" t="s">
        <v>291</v>
      </c>
      <c r="C15" s="1099" t="s">
        <v>292</v>
      </c>
      <c r="D15" s="1100"/>
      <c r="E15" s="1100"/>
      <c r="F15" s="1100"/>
    </row>
    <row r="16" spans="1:7" ht="13.5" customHeight="1">
      <c r="B16" s="331" t="s">
        <v>293</v>
      </c>
      <c r="C16" s="1099" t="s">
        <v>294</v>
      </c>
      <c r="D16" s="1100"/>
      <c r="E16" s="1100"/>
      <c r="F16" s="1100"/>
    </row>
    <row r="17" spans="2:7" ht="13.5" customHeight="1">
      <c r="B17" s="331" t="s">
        <v>182</v>
      </c>
      <c r="C17" s="1101" t="s">
        <v>295</v>
      </c>
      <c r="D17" s="1100"/>
      <c r="E17" s="1100"/>
      <c r="F17" s="1100"/>
    </row>
    <row r="18" spans="2:7" ht="12.75" thickBot="1">
      <c r="B18" s="331"/>
      <c r="C18" s="388"/>
    </row>
    <row r="19" spans="2:7">
      <c r="E19" s="1089" t="s">
        <v>629</v>
      </c>
      <c r="F19" s="1090"/>
      <c r="G19" s="1091"/>
    </row>
    <row r="20" spans="2:7" ht="12.75" thickBot="1">
      <c r="E20" s="1092"/>
      <c r="F20" s="1093"/>
      <c r="G20" s="1094"/>
    </row>
  </sheetData>
  <mergeCells count="10">
    <mergeCell ref="C15:F15"/>
    <mergeCell ref="C16:F16"/>
    <mergeCell ref="C17:F17"/>
    <mergeCell ref="E19:G20"/>
    <mergeCell ref="B2:F2"/>
    <mergeCell ref="B4:G4"/>
    <mergeCell ref="B6:B7"/>
    <mergeCell ref="C6:E6"/>
    <mergeCell ref="D7:E7"/>
    <mergeCell ref="B13:E13"/>
  </mergeCells>
  <phoneticPr fontId="11"/>
  <pageMargins left="0.70866141732283472" right="0.70866141732283472" top="0.74803149606299213" bottom="0.74803149606299213" header="0.31496062992125984" footer="0.31496062992125984"/>
  <pageSetup paperSize="9" scale="90"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M33"/>
  <sheetViews>
    <sheetView zoomScaleNormal="100" workbookViewId="0"/>
  </sheetViews>
  <sheetFormatPr defaultRowHeight="12"/>
  <cols>
    <col min="1" max="1" width="5.25" style="119" customWidth="1"/>
    <col min="2" max="2" width="4.5" style="119" customWidth="1"/>
    <col min="3" max="5" width="17.75" style="119" customWidth="1"/>
    <col min="6" max="8" width="13.25" style="119" customWidth="1"/>
    <col min="9" max="9" width="33.125" style="119" customWidth="1"/>
    <col min="10" max="10" width="9" style="119"/>
    <col min="11" max="11" width="31.5" style="119" customWidth="1"/>
    <col min="12" max="12" width="23.75" style="119" customWidth="1"/>
    <col min="13" max="13" width="5.25" style="119" customWidth="1"/>
    <col min="14" max="16384" width="9" style="119"/>
  </cols>
  <sheetData>
    <row r="2" spans="2:12" ht="14.25" customHeight="1">
      <c r="B2" s="1103" t="s">
        <v>60</v>
      </c>
      <c r="C2" s="1104"/>
      <c r="D2" s="1104"/>
      <c r="E2" s="1104"/>
      <c r="F2" s="1104"/>
    </row>
    <row r="3" spans="2:12" ht="20.100000000000001" customHeight="1">
      <c r="B3" s="1134" t="s">
        <v>296</v>
      </c>
      <c r="C3" s="1134"/>
      <c r="D3" s="1134"/>
      <c r="E3" s="1134"/>
      <c r="F3" s="1134"/>
      <c r="G3" s="1134"/>
      <c r="H3" s="1134"/>
      <c r="I3" s="1134"/>
      <c r="J3" s="1134"/>
      <c r="K3" s="1134"/>
      <c r="L3" s="1134"/>
    </row>
    <row r="4" spans="2:12" ht="9.9499999999999993" customHeight="1"/>
    <row r="5" spans="2:12" ht="21" customHeight="1">
      <c r="B5" s="1135" t="s">
        <v>85</v>
      </c>
      <c r="C5" s="1137" t="s">
        <v>297</v>
      </c>
      <c r="D5" s="1137" t="s">
        <v>298</v>
      </c>
      <c r="E5" s="1137" t="s">
        <v>299</v>
      </c>
      <c r="F5" s="418" t="s">
        <v>300</v>
      </c>
      <c r="G5" s="418" t="s">
        <v>301</v>
      </c>
      <c r="H5" s="418" t="s">
        <v>302</v>
      </c>
      <c r="I5" s="1137" t="s">
        <v>303</v>
      </c>
      <c r="J5" s="1139" t="s">
        <v>304</v>
      </c>
      <c r="K5" s="1140"/>
      <c r="L5" s="1137" t="s">
        <v>305</v>
      </c>
    </row>
    <row r="6" spans="2:12" ht="21" customHeight="1">
      <c r="B6" s="1136"/>
      <c r="C6" s="1138"/>
      <c r="D6" s="1138"/>
      <c r="E6" s="1138"/>
      <c r="F6" s="419" t="s">
        <v>306</v>
      </c>
      <c r="G6" s="419" t="s">
        <v>307</v>
      </c>
      <c r="H6" s="419" t="s">
        <v>308</v>
      </c>
      <c r="I6" s="1138"/>
      <c r="J6" s="420" t="s">
        <v>309</v>
      </c>
      <c r="K6" s="420" t="s">
        <v>310</v>
      </c>
      <c r="L6" s="1138"/>
    </row>
    <row r="7" spans="2:12" ht="18" customHeight="1">
      <c r="B7" s="421">
        <v>1</v>
      </c>
      <c r="C7" s="421"/>
      <c r="D7" s="421"/>
      <c r="E7" s="421"/>
      <c r="F7" s="421"/>
      <c r="G7" s="421"/>
      <c r="H7" s="421"/>
      <c r="I7" s="422"/>
      <c r="J7" s="423"/>
      <c r="K7" s="423"/>
      <c r="L7" s="421"/>
    </row>
    <row r="8" spans="2:12" ht="18" customHeight="1">
      <c r="B8" s="421">
        <v>2</v>
      </c>
      <c r="C8" s="423"/>
      <c r="D8" s="423"/>
      <c r="E8" s="423"/>
      <c r="F8" s="423"/>
      <c r="G8" s="423"/>
      <c r="H8" s="423"/>
      <c r="I8" s="423"/>
      <c r="J8" s="423"/>
      <c r="K8" s="423"/>
      <c r="L8" s="423"/>
    </row>
    <row r="9" spans="2:12" ht="18" customHeight="1">
      <c r="B9" s="421">
        <v>3</v>
      </c>
      <c r="C9" s="423"/>
      <c r="D9" s="423"/>
      <c r="E9" s="423"/>
      <c r="F9" s="423"/>
      <c r="G9" s="423"/>
      <c r="H9" s="423"/>
      <c r="I9" s="423"/>
      <c r="J9" s="423"/>
      <c r="K9" s="423"/>
      <c r="L9" s="423"/>
    </row>
    <row r="10" spans="2:12" ht="18" customHeight="1">
      <c r="B10" s="421">
        <v>4</v>
      </c>
      <c r="C10" s="423"/>
      <c r="D10" s="423"/>
      <c r="E10" s="423"/>
      <c r="F10" s="423"/>
      <c r="G10" s="423"/>
      <c r="H10" s="423"/>
      <c r="I10" s="423"/>
      <c r="J10" s="423"/>
      <c r="K10" s="423"/>
      <c r="L10" s="423"/>
    </row>
    <row r="11" spans="2:12" ht="18" customHeight="1">
      <c r="B11" s="421">
        <v>5</v>
      </c>
      <c r="C11" s="423"/>
      <c r="D11" s="423"/>
      <c r="E11" s="423"/>
      <c r="F11" s="423"/>
      <c r="G11" s="423"/>
      <c r="H11" s="423"/>
      <c r="I11" s="423"/>
      <c r="J11" s="423"/>
      <c r="K11" s="423"/>
      <c r="L11" s="423"/>
    </row>
    <row r="12" spans="2:12" ht="18" customHeight="1">
      <c r="B12" s="421">
        <v>6</v>
      </c>
      <c r="C12" s="423"/>
      <c r="D12" s="423"/>
      <c r="E12" s="423"/>
      <c r="F12" s="423"/>
      <c r="G12" s="423"/>
      <c r="H12" s="423"/>
      <c r="I12" s="423"/>
      <c r="J12" s="423"/>
      <c r="K12" s="423"/>
      <c r="L12" s="423"/>
    </row>
    <row r="13" spans="2:12" ht="18" customHeight="1">
      <c r="B13" s="421">
        <v>7</v>
      </c>
      <c r="C13" s="423"/>
      <c r="D13" s="423"/>
      <c r="E13" s="423"/>
      <c r="F13" s="423"/>
      <c r="G13" s="423"/>
      <c r="H13" s="423"/>
      <c r="I13" s="423"/>
      <c r="J13" s="423"/>
      <c r="K13" s="423"/>
      <c r="L13" s="423"/>
    </row>
    <row r="14" spans="2:12" ht="18" customHeight="1">
      <c r="B14" s="421">
        <v>8</v>
      </c>
      <c r="C14" s="423"/>
      <c r="D14" s="423"/>
      <c r="E14" s="423"/>
      <c r="F14" s="423"/>
      <c r="G14" s="423"/>
      <c r="H14" s="423"/>
      <c r="I14" s="423"/>
      <c r="J14" s="423"/>
      <c r="K14" s="423"/>
      <c r="L14" s="423"/>
    </row>
    <row r="15" spans="2:12" ht="18" customHeight="1">
      <c r="B15" s="421">
        <v>9</v>
      </c>
      <c r="C15" s="423"/>
      <c r="D15" s="423"/>
      <c r="E15" s="423"/>
      <c r="F15" s="423"/>
      <c r="G15" s="423"/>
      <c r="H15" s="423"/>
      <c r="I15" s="423"/>
      <c r="J15" s="423"/>
      <c r="K15" s="423"/>
      <c r="L15" s="423"/>
    </row>
    <row r="16" spans="2:12" ht="18" customHeight="1">
      <c r="B16" s="421">
        <v>10</v>
      </c>
      <c r="C16" s="423"/>
      <c r="D16" s="423"/>
      <c r="E16" s="423"/>
      <c r="F16" s="423"/>
      <c r="G16" s="423"/>
      <c r="H16" s="423"/>
      <c r="I16" s="423"/>
      <c r="J16" s="423"/>
      <c r="K16" s="423"/>
      <c r="L16" s="423"/>
    </row>
    <row r="17" spans="2:13" ht="18" customHeight="1">
      <c r="B17" s="421">
        <v>11</v>
      </c>
      <c r="C17" s="423"/>
      <c r="D17" s="423"/>
      <c r="E17" s="423"/>
      <c r="F17" s="423"/>
      <c r="G17" s="423"/>
      <c r="H17" s="423"/>
      <c r="I17" s="423"/>
      <c r="J17" s="423"/>
      <c r="K17" s="423"/>
      <c r="L17" s="423"/>
    </row>
    <row r="18" spans="2:13" ht="18" customHeight="1">
      <c r="B18" s="421">
        <v>12</v>
      </c>
      <c r="C18" s="423"/>
      <c r="D18" s="423"/>
      <c r="E18" s="423"/>
      <c r="F18" s="423"/>
      <c r="G18" s="423"/>
      <c r="H18" s="423"/>
      <c r="I18" s="423"/>
      <c r="J18" s="423"/>
      <c r="K18" s="423"/>
      <c r="L18" s="423"/>
    </row>
    <row r="19" spans="2:13" ht="18" customHeight="1">
      <c r="B19" s="421">
        <v>13</v>
      </c>
      <c r="C19" s="423"/>
      <c r="D19" s="423"/>
      <c r="E19" s="423"/>
      <c r="F19" s="423"/>
      <c r="G19" s="423"/>
      <c r="H19" s="423"/>
      <c r="I19" s="423"/>
      <c r="J19" s="423"/>
      <c r="K19" s="423"/>
      <c r="L19" s="423"/>
    </row>
    <row r="20" spans="2:13" ht="18" customHeight="1">
      <c r="B20" s="421">
        <v>14</v>
      </c>
      <c r="C20" s="423"/>
      <c r="D20" s="423"/>
      <c r="E20" s="423"/>
      <c r="F20" s="423"/>
      <c r="G20" s="423"/>
      <c r="H20" s="423"/>
      <c r="I20" s="423"/>
      <c r="J20" s="423"/>
      <c r="K20" s="423"/>
      <c r="L20" s="423"/>
    </row>
    <row r="21" spans="2:13" ht="18" customHeight="1">
      <c r="B21" s="421">
        <v>15</v>
      </c>
      <c r="C21" s="423"/>
      <c r="D21" s="423"/>
      <c r="E21" s="423"/>
      <c r="F21" s="423"/>
      <c r="G21" s="423"/>
      <c r="H21" s="423"/>
      <c r="I21" s="423"/>
      <c r="J21" s="423"/>
      <c r="K21" s="423"/>
      <c r="L21" s="423"/>
    </row>
    <row r="22" spans="2:13" ht="18" customHeight="1">
      <c r="B22" s="421">
        <v>16</v>
      </c>
      <c r="C22" s="423"/>
      <c r="D22" s="423"/>
      <c r="E22" s="423"/>
      <c r="F22" s="423"/>
      <c r="G22" s="423"/>
      <c r="H22" s="423"/>
      <c r="I22" s="423"/>
      <c r="J22" s="423"/>
      <c r="K22" s="423"/>
      <c r="L22" s="423"/>
    </row>
    <row r="23" spans="2:13" ht="18" customHeight="1">
      <c r="B23" s="421">
        <v>17</v>
      </c>
      <c r="C23" s="423"/>
      <c r="D23" s="423"/>
      <c r="E23" s="423"/>
      <c r="F23" s="423"/>
      <c r="G23" s="423"/>
      <c r="H23" s="423"/>
      <c r="I23" s="423"/>
      <c r="J23" s="423"/>
      <c r="K23" s="423"/>
      <c r="L23" s="423"/>
    </row>
    <row r="24" spans="2:13" ht="18" customHeight="1">
      <c r="B24" s="421">
        <v>18</v>
      </c>
      <c r="C24" s="423"/>
      <c r="D24" s="423"/>
      <c r="E24" s="423"/>
      <c r="F24" s="423"/>
      <c r="G24" s="423"/>
      <c r="H24" s="423"/>
      <c r="I24" s="423"/>
      <c r="J24" s="423"/>
      <c r="K24" s="423"/>
      <c r="L24" s="423"/>
    </row>
    <row r="25" spans="2:13" ht="18" customHeight="1">
      <c r="B25" s="421">
        <v>19</v>
      </c>
      <c r="C25" s="423"/>
      <c r="D25" s="423"/>
      <c r="E25" s="423"/>
      <c r="F25" s="423"/>
      <c r="G25" s="423"/>
      <c r="H25" s="423"/>
      <c r="I25" s="423"/>
      <c r="J25" s="423"/>
      <c r="K25" s="423"/>
      <c r="L25" s="423"/>
    </row>
    <row r="26" spans="2:13" ht="18" customHeight="1">
      <c r="B26" s="421">
        <v>20</v>
      </c>
      <c r="C26" s="423"/>
      <c r="D26" s="423"/>
      <c r="E26" s="423"/>
      <c r="F26" s="423"/>
      <c r="G26" s="423"/>
      <c r="H26" s="423"/>
      <c r="I26" s="423"/>
      <c r="J26" s="423"/>
      <c r="K26" s="423"/>
      <c r="L26" s="423"/>
    </row>
    <row r="28" spans="2:13">
      <c r="B28" s="424" t="s">
        <v>125</v>
      </c>
      <c r="C28" s="1131" t="s">
        <v>311</v>
      </c>
      <c r="D28" s="1131"/>
      <c r="E28" s="1131"/>
      <c r="F28" s="1131"/>
      <c r="G28" s="1131"/>
      <c r="H28" s="1131"/>
      <c r="I28" s="1131"/>
      <c r="J28" s="1131"/>
      <c r="K28" s="1131"/>
      <c r="L28" s="1131"/>
    </row>
    <row r="29" spans="2:13">
      <c r="B29" s="424" t="s">
        <v>128</v>
      </c>
      <c r="C29" s="1132" t="s">
        <v>292</v>
      </c>
      <c r="D29" s="1132"/>
      <c r="E29" s="1132"/>
      <c r="F29" s="1132"/>
      <c r="G29" s="1132"/>
      <c r="H29" s="1132"/>
      <c r="I29" s="1132"/>
      <c r="J29" s="1132"/>
      <c r="K29" s="1132"/>
      <c r="L29" s="1132"/>
      <c r="M29" s="425"/>
    </row>
    <row r="30" spans="2:13">
      <c r="B30" s="424" t="s">
        <v>182</v>
      </c>
      <c r="C30" s="1133" t="s">
        <v>312</v>
      </c>
      <c r="D30" s="1133"/>
      <c r="E30" s="1133"/>
      <c r="F30" s="1133"/>
      <c r="G30" s="1133"/>
      <c r="H30" s="1133"/>
      <c r="I30" s="1133"/>
      <c r="J30" s="1133"/>
      <c r="K30" s="1133"/>
      <c r="L30" s="1133"/>
      <c r="M30" s="425"/>
    </row>
    <row r="31" spans="2:13" ht="12.75" thickBot="1">
      <c r="B31" s="424"/>
      <c r="C31" s="1132"/>
      <c r="D31" s="1132"/>
      <c r="E31" s="1132"/>
      <c r="F31" s="1132"/>
      <c r="G31" s="1132"/>
      <c r="H31" s="1132"/>
      <c r="I31" s="1132"/>
      <c r="J31" s="1132"/>
      <c r="K31" s="1132"/>
      <c r="L31" s="1132"/>
      <c r="M31" s="426"/>
    </row>
    <row r="32" spans="2:13" ht="13.5">
      <c r="K32" s="1089" t="s">
        <v>630</v>
      </c>
      <c r="L32" s="1091"/>
      <c r="M32" s="427"/>
    </row>
    <row r="33" spans="11:13" ht="14.25" thickBot="1">
      <c r="K33" s="1092"/>
      <c r="L33" s="1094"/>
      <c r="M33" s="427"/>
    </row>
  </sheetData>
  <mergeCells count="14">
    <mergeCell ref="B2:F2"/>
    <mergeCell ref="B3:L3"/>
    <mergeCell ref="B5:B6"/>
    <mergeCell ref="C5:C6"/>
    <mergeCell ref="D5:D6"/>
    <mergeCell ref="E5:E6"/>
    <mergeCell ref="I5:I6"/>
    <mergeCell ref="J5:K5"/>
    <mergeCell ref="L5:L6"/>
    <mergeCell ref="C28:L28"/>
    <mergeCell ref="C29:L29"/>
    <mergeCell ref="C30:L30"/>
    <mergeCell ref="C31:L31"/>
    <mergeCell ref="K32:L33"/>
  </mergeCells>
  <phoneticPr fontId="11"/>
  <pageMargins left="0.70866141732283472" right="0.70866141732283472" top="0.74803149606299213" bottom="0.74803149606299213" header="0.31496062992125984" footer="0.31496062992125984"/>
  <pageSetup paperSize="8" scale="9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76"/>
  <sheetViews>
    <sheetView topLeftCell="A43" zoomScaleNormal="100" workbookViewId="0">
      <selection activeCell="E59" sqref="E59"/>
    </sheetView>
  </sheetViews>
  <sheetFormatPr defaultColWidth="8" defaultRowHeight="11.25"/>
  <cols>
    <col min="1" max="1" width="2.625" style="428" customWidth="1"/>
    <col min="2" max="2" width="3.75" style="428" customWidth="1"/>
    <col min="3" max="4" width="2.625" style="428" customWidth="1"/>
    <col min="5" max="5" width="35.375" style="428" customWidth="1"/>
    <col min="6" max="23" width="14.625" style="428" customWidth="1"/>
    <col min="24" max="24" width="15.625" style="428" customWidth="1"/>
    <col min="25" max="25" width="2.625" style="428" customWidth="1"/>
    <col min="26" max="26" width="10.25" style="428" customWidth="1"/>
    <col min="27" max="249" width="8" style="428"/>
    <col min="250" max="250" width="2.625" style="428" customWidth="1"/>
    <col min="251" max="251" width="3.75" style="428" customWidth="1"/>
    <col min="252" max="253" width="2.625" style="428" customWidth="1"/>
    <col min="254" max="254" width="35.375" style="428" customWidth="1"/>
    <col min="255" max="279" width="14.625" style="428" customWidth="1"/>
    <col min="280" max="280" width="15.625" style="428" customWidth="1"/>
    <col min="281" max="281" width="2.625" style="428" customWidth="1"/>
    <col min="282" max="282" width="10.25" style="428" customWidth="1"/>
    <col min="283" max="505" width="8" style="428"/>
    <col min="506" max="506" width="2.625" style="428" customWidth="1"/>
    <col min="507" max="507" width="3.75" style="428" customWidth="1"/>
    <col min="508" max="509" width="2.625" style="428" customWidth="1"/>
    <col min="510" max="510" width="35.375" style="428" customWidth="1"/>
    <col min="511" max="535" width="14.625" style="428" customWidth="1"/>
    <col min="536" max="536" width="15.625" style="428" customWidth="1"/>
    <col min="537" max="537" width="2.625" style="428" customWidth="1"/>
    <col min="538" max="538" width="10.25" style="428" customWidth="1"/>
    <col min="539" max="761" width="8" style="428"/>
    <col min="762" max="762" width="2.625" style="428" customWidth="1"/>
    <col min="763" max="763" width="3.75" style="428" customWidth="1"/>
    <col min="764" max="765" width="2.625" style="428" customWidth="1"/>
    <col min="766" max="766" width="35.375" style="428" customWidth="1"/>
    <col min="767" max="791" width="14.625" style="428" customWidth="1"/>
    <col min="792" max="792" width="15.625" style="428" customWidth="1"/>
    <col min="793" max="793" width="2.625" style="428" customWidth="1"/>
    <col min="794" max="794" width="10.25" style="428" customWidth="1"/>
    <col min="795" max="1017" width="8" style="428"/>
    <col min="1018" max="1018" width="2.625" style="428" customWidth="1"/>
    <col min="1019" max="1019" width="3.75" style="428" customWidth="1"/>
    <col min="1020" max="1021" width="2.625" style="428" customWidth="1"/>
    <col min="1022" max="1022" width="35.375" style="428" customWidth="1"/>
    <col min="1023" max="1047" width="14.625" style="428" customWidth="1"/>
    <col min="1048" max="1048" width="15.625" style="428" customWidth="1"/>
    <col min="1049" max="1049" width="2.625" style="428" customWidth="1"/>
    <col min="1050" max="1050" width="10.25" style="428" customWidth="1"/>
    <col min="1051" max="1273" width="8" style="428"/>
    <col min="1274" max="1274" width="2.625" style="428" customWidth="1"/>
    <col min="1275" max="1275" width="3.75" style="428" customWidth="1"/>
    <col min="1276" max="1277" width="2.625" style="428" customWidth="1"/>
    <col min="1278" max="1278" width="35.375" style="428" customWidth="1"/>
    <col min="1279" max="1303" width="14.625" style="428" customWidth="1"/>
    <col min="1304" max="1304" width="15.625" style="428" customWidth="1"/>
    <col min="1305" max="1305" width="2.625" style="428" customWidth="1"/>
    <col min="1306" max="1306" width="10.25" style="428" customWidth="1"/>
    <col min="1307" max="1529" width="8" style="428"/>
    <col min="1530" max="1530" width="2.625" style="428" customWidth="1"/>
    <col min="1531" max="1531" width="3.75" style="428" customWidth="1"/>
    <col min="1532" max="1533" width="2.625" style="428" customWidth="1"/>
    <col min="1534" max="1534" width="35.375" style="428" customWidth="1"/>
    <col min="1535" max="1559" width="14.625" style="428" customWidth="1"/>
    <col min="1560" max="1560" width="15.625" style="428" customWidth="1"/>
    <col min="1561" max="1561" width="2.625" style="428" customWidth="1"/>
    <col min="1562" max="1562" width="10.25" style="428" customWidth="1"/>
    <col min="1563" max="1785" width="8" style="428"/>
    <col min="1786" max="1786" width="2.625" style="428" customWidth="1"/>
    <col min="1787" max="1787" width="3.75" style="428" customWidth="1"/>
    <col min="1788" max="1789" width="2.625" style="428" customWidth="1"/>
    <col min="1790" max="1790" width="35.375" style="428" customWidth="1"/>
    <col min="1791" max="1815" width="14.625" style="428" customWidth="1"/>
    <col min="1816" max="1816" width="15.625" style="428" customWidth="1"/>
    <col min="1817" max="1817" width="2.625" style="428" customWidth="1"/>
    <col min="1818" max="1818" width="10.25" style="428" customWidth="1"/>
    <col min="1819" max="2041" width="8" style="428"/>
    <col min="2042" max="2042" width="2.625" style="428" customWidth="1"/>
    <col min="2043" max="2043" width="3.75" style="428" customWidth="1"/>
    <col min="2044" max="2045" width="2.625" style="428" customWidth="1"/>
    <col min="2046" max="2046" width="35.375" style="428" customWidth="1"/>
    <col min="2047" max="2071" width="14.625" style="428" customWidth="1"/>
    <col min="2072" max="2072" width="15.625" style="428" customWidth="1"/>
    <col min="2073" max="2073" width="2.625" style="428" customWidth="1"/>
    <col min="2074" max="2074" width="10.25" style="428" customWidth="1"/>
    <col min="2075" max="2297" width="8" style="428"/>
    <col min="2298" max="2298" width="2.625" style="428" customWidth="1"/>
    <col min="2299" max="2299" width="3.75" style="428" customWidth="1"/>
    <col min="2300" max="2301" width="2.625" style="428" customWidth="1"/>
    <col min="2302" max="2302" width="35.375" style="428" customWidth="1"/>
    <col min="2303" max="2327" width="14.625" style="428" customWidth="1"/>
    <col min="2328" max="2328" width="15.625" style="428" customWidth="1"/>
    <col min="2329" max="2329" width="2.625" style="428" customWidth="1"/>
    <col min="2330" max="2330" width="10.25" style="428" customWidth="1"/>
    <col min="2331" max="2553" width="8" style="428"/>
    <col min="2554" max="2554" width="2.625" style="428" customWidth="1"/>
    <col min="2555" max="2555" width="3.75" style="428" customWidth="1"/>
    <col min="2556" max="2557" width="2.625" style="428" customWidth="1"/>
    <col min="2558" max="2558" width="35.375" style="428" customWidth="1"/>
    <col min="2559" max="2583" width="14.625" style="428" customWidth="1"/>
    <col min="2584" max="2584" width="15.625" style="428" customWidth="1"/>
    <col min="2585" max="2585" width="2.625" style="428" customWidth="1"/>
    <col min="2586" max="2586" width="10.25" style="428" customWidth="1"/>
    <col min="2587" max="2809" width="8" style="428"/>
    <col min="2810" max="2810" width="2.625" style="428" customWidth="1"/>
    <col min="2811" max="2811" width="3.75" style="428" customWidth="1"/>
    <col min="2812" max="2813" width="2.625" style="428" customWidth="1"/>
    <col min="2814" max="2814" width="35.375" style="428" customWidth="1"/>
    <col min="2815" max="2839" width="14.625" style="428" customWidth="1"/>
    <col min="2840" max="2840" width="15.625" style="428" customWidth="1"/>
    <col min="2841" max="2841" width="2.625" style="428" customWidth="1"/>
    <col min="2842" max="2842" width="10.25" style="428" customWidth="1"/>
    <col min="2843" max="3065" width="8" style="428"/>
    <col min="3066" max="3066" width="2.625" style="428" customWidth="1"/>
    <col min="3067" max="3067" width="3.75" style="428" customWidth="1"/>
    <col min="3068" max="3069" width="2.625" style="428" customWidth="1"/>
    <col min="3070" max="3070" width="35.375" style="428" customWidth="1"/>
    <col min="3071" max="3095" width="14.625" style="428" customWidth="1"/>
    <col min="3096" max="3096" width="15.625" style="428" customWidth="1"/>
    <col min="3097" max="3097" width="2.625" style="428" customWidth="1"/>
    <col min="3098" max="3098" width="10.25" style="428" customWidth="1"/>
    <col min="3099" max="3321" width="8" style="428"/>
    <col min="3322" max="3322" width="2.625" style="428" customWidth="1"/>
    <col min="3323" max="3323" width="3.75" style="428" customWidth="1"/>
    <col min="3324" max="3325" width="2.625" style="428" customWidth="1"/>
    <col min="3326" max="3326" width="35.375" style="428" customWidth="1"/>
    <col min="3327" max="3351" width="14.625" style="428" customWidth="1"/>
    <col min="3352" max="3352" width="15.625" style="428" customWidth="1"/>
    <col min="3353" max="3353" width="2.625" style="428" customWidth="1"/>
    <col min="3354" max="3354" width="10.25" style="428" customWidth="1"/>
    <col min="3355" max="3577" width="8" style="428"/>
    <col min="3578" max="3578" width="2.625" style="428" customWidth="1"/>
    <col min="3579" max="3579" width="3.75" style="428" customWidth="1"/>
    <col min="3580" max="3581" width="2.625" style="428" customWidth="1"/>
    <col min="3582" max="3582" width="35.375" style="428" customWidth="1"/>
    <col min="3583" max="3607" width="14.625" style="428" customWidth="1"/>
    <col min="3608" max="3608" width="15.625" style="428" customWidth="1"/>
    <col min="3609" max="3609" width="2.625" style="428" customWidth="1"/>
    <col min="3610" max="3610" width="10.25" style="428" customWidth="1"/>
    <col min="3611" max="3833" width="8" style="428"/>
    <col min="3834" max="3834" width="2.625" style="428" customWidth="1"/>
    <col min="3835" max="3835" width="3.75" style="428" customWidth="1"/>
    <col min="3836" max="3837" width="2.625" style="428" customWidth="1"/>
    <col min="3838" max="3838" width="35.375" style="428" customWidth="1"/>
    <col min="3839" max="3863" width="14.625" style="428" customWidth="1"/>
    <col min="3864" max="3864" width="15.625" style="428" customWidth="1"/>
    <col min="3865" max="3865" width="2.625" style="428" customWidth="1"/>
    <col min="3866" max="3866" width="10.25" style="428" customWidth="1"/>
    <col min="3867" max="4089" width="8" style="428"/>
    <col min="4090" max="4090" width="2.625" style="428" customWidth="1"/>
    <col min="4091" max="4091" width="3.75" style="428" customWidth="1"/>
    <col min="4092" max="4093" width="2.625" style="428" customWidth="1"/>
    <col min="4094" max="4094" width="35.375" style="428" customWidth="1"/>
    <col min="4095" max="4119" width="14.625" style="428" customWidth="1"/>
    <col min="4120" max="4120" width="15.625" style="428" customWidth="1"/>
    <col min="4121" max="4121" width="2.625" style="428" customWidth="1"/>
    <col min="4122" max="4122" width="10.25" style="428" customWidth="1"/>
    <col min="4123" max="4345" width="8" style="428"/>
    <col min="4346" max="4346" width="2.625" style="428" customWidth="1"/>
    <col min="4347" max="4347" width="3.75" style="428" customWidth="1"/>
    <col min="4348" max="4349" width="2.625" style="428" customWidth="1"/>
    <col min="4350" max="4350" width="35.375" style="428" customWidth="1"/>
    <col min="4351" max="4375" width="14.625" style="428" customWidth="1"/>
    <col min="4376" max="4376" width="15.625" style="428" customWidth="1"/>
    <col min="4377" max="4377" width="2.625" style="428" customWidth="1"/>
    <col min="4378" max="4378" width="10.25" style="428" customWidth="1"/>
    <col min="4379" max="4601" width="8" style="428"/>
    <col min="4602" max="4602" width="2.625" style="428" customWidth="1"/>
    <col min="4603" max="4603" width="3.75" style="428" customWidth="1"/>
    <col min="4604" max="4605" width="2.625" style="428" customWidth="1"/>
    <col min="4606" max="4606" width="35.375" style="428" customWidth="1"/>
    <col min="4607" max="4631" width="14.625" style="428" customWidth="1"/>
    <col min="4632" max="4632" width="15.625" style="428" customWidth="1"/>
    <col min="4633" max="4633" width="2.625" style="428" customWidth="1"/>
    <col min="4634" max="4634" width="10.25" style="428" customWidth="1"/>
    <col min="4635" max="4857" width="8" style="428"/>
    <col min="4858" max="4858" width="2.625" style="428" customWidth="1"/>
    <col min="4859" max="4859" width="3.75" style="428" customWidth="1"/>
    <col min="4860" max="4861" width="2.625" style="428" customWidth="1"/>
    <col min="4862" max="4862" width="35.375" style="428" customWidth="1"/>
    <col min="4863" max="4887" width="14.625" style="428" customWidth="1"/>
    <col min="4888" max="4888" width="15.625" style="428" customWidth="1"/>
    <col min="4889" max="4889" width="2.625" style="428" customWidth="1"/>
    <col min="4890" max="4890" width="10.25" style="428" customWidth="1"/>
    <col min="4891" max="5113" width="8" style="428"/>
    <col min="5114" max="5114" width="2.625" style="428" customWidth="1"/>
    <col min="5115" max="5115" width="3.75" style="428" customWidth="1"/>
    <col min="5116" max="5117" width="2.625" style="428" customWidth="1"/>
    <col min="5118" max="5118" width="35.375" style="428" customWidth="1"/>
    <col min="5119" max="5143" width="14.625" style="428" customWidth="1"/>
    <col min="5144" max="5144" width="15.625" style="428" customWidth="1"/>
    <col min="5145" max="5145" width="2.625" style="428" customWidth="1"/>
    <col min="5146" max="5146" width="10.25" style="428" customWidth="1"/>
    <col min="5147" max="5369" width="8" style="428"/>
    <col min="5370" max="5370" width="2.625" style="428" customWidth="1"/>
    <col min="5371" max="5371" width="3.75" style="428" customWidth="1"/>
    <col min="5372" max="5373" width="2.625" style="428" customWidth="1"/>
    <col min="5374" max="5374" width="35.375" style="428" customWidth="1"/>
    <col min="5375" max="5399" width="14.625" style="428" customWidth="1"/>
    <col min="5400" max="5400" width="15.625" style="428" customWidth="1"/>
    <col min="5401" max="5401" width="2.625" style="428" customWidth="1"/>
    <col min="5402" max="5402" width="10.25" style="428" customWidth="1"/>
    <col min="5403" max="5625" width="8" style="428"/>
    <col min="5626" max="5626" width="2.625" style="428" customWidth="1"/>
    <col min="5627" max="5627" width="3.75" style="428" customWidth="1"/>
    <col min="5628" max="5629" width="2.625" style="428" customWidth="1"/>
    <col min="5630" max="5630" width="35.375" style="428" customWidth="1"/>
    <col min="5631" max="5655" width="14.625" style="428" customWidth="1"/>
    <col min="5656" max="5656" width="15.625" style="428" customWidth="1"/>
    <col min="5657" max="5657" width="2.625" style="428" customWidth="1"/>
    <col min="5658" max="5658" width="10.25" style="428" customWidth="1"/>
    <col min="5659" max="5881" width="8" style="428"/>
    <col min="5882" max="5882" width="2.625" style="428" customWidth="1"/>
    <col min="5883" max="5883" width="3.75" style="428" customWidth="1"/>
    <col min="5884" max="5885" width="2.625" style="428" customWidth="1"/>
    <col min="5886" max="5886" width="35.375" style="428" customWidth="1"/>
    <col min="5887" max="5911" width="14.625" style="428" customWidth="1"/>
    <col min="5912" max="5912" width="15.625" style="428" customWidth="1"/>
    <col min="5913" max="5913" width="2.625" style="428" customWidth="1"/>
    <col min="5914" max="5914" width="10.25" style="428" customWidth="1"/>
    <col min="5915" max="6137" width="8" style="428"/>
    <col min="6138" max="6138" width="2.625" style="428" customWidth="1"/>
    <col min="6139" max="6139" width="3.75" style="428" customWidth="1"/>
    <col min="6140" max="6141" width="2.625" style="428" customWidth="1"/>
    <col min="6142" max="6142" width="35.375" style="428" customWidth="1"/>
    <col min="6143" max="6167" width="14.625" style="428" customWidth="1"/>
    <col min="6168" max="6168" width="15.625" style="428" customWidth="1"/>
    <col min="6169" max="6169" width="2.625" style="428" customWidth="1"/>
    <col min="6170" max="6170" width="10.25" style="428" customWidth="1"/>
    <col min="6171" max="6393" width="8" style="428"/>
    <col min="6394" max="6394" width="2.625" style="428" customWidth="1"/>
    <col min="6395" max="6395" width="3.75" style="428" customWidth="1"/>
    <col min="6396" max="6397" width="2.625" style="428" customWidth="1"/>
    <col min="6398" max="6398" width="35.375" style="428" customWidth="1"/>
    <col min="6399" max="6423" width="14.625" style="428" customWidth="1"/>
    <col min="6424" max="6424" width="15.625" style="428" customWidth="1"/>
    <col min="6425" max="6425" width="2.625" style="428" customWidth="1"/>
    <col min="6426" max="6426" width="10.25" style="428" customWidth="1"/>
    <col min="6427" max="6649" width="8" style="428"/>
    <col min="6650" max="6650" width="2.625" style="428" customWidth="1"/>
    <col min="6651" max="6651" width="3.75" style="428" customWidth="1"/>
    <col min="6652" max="6653" width="2.625" style="428" customWidth="1"/>
    <col min="6654" max="6654" width="35.375" style="428" customWidth="1"/>
    <col min="6655" max="6679" width="14.625" style="428" customWidth="1"/>
    <col min="6680" max="6680" width="15.625" style="428" customWidth="1"/>
    <col min="6681" max="6681" width="2.625" style="428" customWidth="1"/>
    <col min="6682" max="6682" width="10.25" style="428" customWidth="1"/>
    <col min="6683" max="6905" width="8" style="428"/>
    <col min="6906" max="6906" width="2.625" style="428" customWidth="1"/>
    <col min="6907" max="6907" width="3.75" style="428" customWidth="1"/>
    <col min="6908" max="6909" width="2.625" style="428" customWidth="1"/>
    <col min="6910" max="6910" width="35.375" style="428" customWidth="1"/>
    <col min="6911" max="6935" width="14.625" style="428" customWidth="1"/>
    <col min="6936" max="6936" width="15.625" style="428" customWidth="1"/>
    <col min="6937" max="6937" width="2.625" style="428" customWidth="1"/>
    <col min="6938" max="6938" width="10.25" style="428" customWidth="1"/>
    <col min="6939" max="7161" width="8" style="428"/>
    <col min="7162" max="7162" width="2.625" style="428" customWidth="1"/>
    <col min="7163" max="7163" width="3.75" style="428" customWidth="1"/>
    <col min="7164" max="7165" width="2.625" style="428" customWidth="1"/>
    <col min="7166" max="7166" width="35.375" style="428" customWidth="1"/>
    <col min="7167" max="7191" width="14.625" style="428" customWidth="1"/>
    <col min="7192" max="7192" width="15.625" style="428" customWidth="1"/>
    <col min="7193" max="7193" width="2.625" style="428" customWidth="1"/>
    <col min="7194" max="7194" width="10.25" style="428" customWidth="1"/>
    <col min="7195" max="7417" width="8" style="428"/>
    <col min="7418" max="7418" width="2.625" style="428" customWidth="1"/>
    <col min="7419" max="7419" width="3.75" style="428" customWidth="1"/>
    <col min="7420" max="7421" width="2.625" style="428" customWidth="1"/>
    <col min="7422" max="7422" width="35.375" style="428" customWidth="1"/>
    <col min="7423" max="7447" width="14.625" style="428" customWidth="1"/>
    <col min="7448" max="7448" width="15.625" style="428" customWidth="1"/>
    <col min="7449" max="7449" width="2.625" style="428" customWidth="1"/>
    <col min="7450" max="7450" width="10.25" style="428" customWidth="1"/>
    <col min="7451" max="7673" width="8" style="428"/>
    <col min="7674" max="7674" width="2.625" style="428" customWidth="1"/>
    <col min="7675" max="7675" width="3.75" style="428" customWidth="1"/>
    <col min="7676" max="7677" width="2.625" style="428" customWidth="1"/>
    <col min="7678" max="7678" width="35.375" style="428" customWidth="1"/>
    <col min="7679" max="7703" width="14.625" style="428" customWidth="1"/>
    <col min="7704" max="7704" width="15.625" style="428" customWidth="1"/>
    <col min="7705" max="7705" width="2.625" style="428" customWidth="1"/>
    <col min="7706" max="7706" width="10.25" style="428" customWidth="1"/>
    <col min="7707" max="7929" width="8" style="428"/>
    <col min="7930" max="7930" width="2.625" style="428" customWidth="1"/>
    <col min="7931" max="7931" width="3.75" style="428" customWidth="1"/>
    <col min="7932" max="7933" width="2.625" style="428" customWidth="1"/>
    <col min="7934" max="7934" width="35.375" style="428" customWidth="1"/>
    <col min="7935" max="7959" width="14.625" style="428" customWidth="1"/>
    <col min="7960" max="7960" width="15.625" style="428" customWidth="1"/>
    <col min="7961" max="7961" width="2.625" style="428" customWidth="1"/>
    <col min="7962" max="7962" width="10.25" style="428" customWidth="1"/>
    <col min="7963" max="8185" width="8" style="428"/>
    <col min="8186" max="8186" width="2.625" style="428" customWidth="1"/>
    <col min="8187" max="8187" width="3.75" style="428" customWidth="1"/>
    <col min="8188" max="8189" width="2.625" style="428" customWidth="1"/>
    <col min="8190" max="8190" width="35.375" style="428" customWidth="1"/>
    <col min="8191" max="8215" width="14.625" style="428" customWidth="1"/>
    <col min="8216" max="8216" width="15.625" style="428" customWidth="1"/>
    <col min="8217" max="8217" width="2.625" style="428" customWidth="1"/>
    <col min="8218" max="8218" width="10.25" style="428" customWidth="1"/>
    <col min="8219" max="8441" width="8" style="428"/>
    <col min="8442" max="8442" width="2.625" style="428" customWidth="1"/>
    <col min="8443" max="8443" width="3.75" style="428" customWidth="1"/>
    <col min="8444" max="8445" width="2.625" style="428" customWidth="1"/>
    <col min="8446" max="8446" width="35.375" style="428" customWidth="1"/>
    <col min="8447" max="8471" width="14.625" style="428" customWidth="1"/>
    <col min="8472" max="8472" width="15.625" style="428" customWidth="1"/>
    <col min="8473" max="8473" width="2.625" style="428" customWidth="1"/>
    <col min="8474" max="8474" width="10.25" style="428" customWidth="1"/>
    <col min="8475" max="8697" width="8" style="428"/>
    <col min="8698" max="8698" width="2.625" style="428" customWidth="1"/>
    <col min="8699" max="8699" width="3.75" style="428" customWidth="1"/>
    <col min="8700" max="8701" width="2.625" style="428" customWidth="1"/>
    <col min="8702" max="8702" width="35.375" style="428" customWidth="1"/>
    <col min="8703" max="8727" width="14.625" style="428" customWidth="1"/>
    <col min="8728" max="8728" width="15.625" style="428" customWidth="1"/>
    <col min="8729" max="8729" width="2.625" style="428" customWidth="1"/>
    <col min="8730" max="8730" width="10.25" style="428" customWidth="1"/>
    <col min="8731" max="8953" width="8" style="428"/>
    <col min="8954" max="8954" width="2.625" style="428" customWidth="1"/>
    <col min="8955" max="8955" width="3.75" style="428" customWidth="1"/>
    <col min="8956" max="8957" width="2.625" style="428" customWidth="1"/>
    <col min="8958" max="8958" width="35.375" style="428" customWidth="1"/>
    <col min="8959" max="8983" width="14.625" style="428" customWidth="1"/>
    <col min="8984" max="8984" width="15.625" style="428" customWidth="1"/>
    <col min="8985" max="8985" width="2.625" style="428" customWidth="1"/>
    <col min="8986" max="8986" width="10.25" style="428" customWidth="1"/>
    <col min="8987" max="9209" width="8" style="428"/>
    <col min="9210" max="9210" width="2.625" style="428" customWidth="1"/>
    <col min="9211" max="9211" width="3.75" style="428" customWidth="1"/>
    <col min="9212" max="9213" width="2.625" style="428" customWidth="1"/>
    <col min="9214" max="9214" width="35.375" style="428" customWidth="1"/>
    <col min="9215" max="9239" width="14.625" style="428" customWidth="1"/>
    <col min="9240" max="9240" width="15.625" style="428" customWidth="1"/>
    <col min="9241" max="9241" width="2.625" style="428" customWidth="1"/>
    <col min="9242" max="9242" width="10.25" style="428" customWidth="1"/>
    <col min="9243" max="9465" width="8" style="428"/>
    <col min="9466" max="9466" width="2.625" style="428" customWidth="1"/>
    <col min="9467" max="9467" width="3.75" style="428" customWidth="1"/>
    <col min="9468" max="9469" width="2.625" style="428" customWidth="1"/>
    <col min="9470" max="9470" width="35.375" style="428" customWidth="1"/>
    <col min="9471" max="9495" width="14.625" style="428" customWidth="1"/>
    <col min="9496" max="9496" width="15.625" style="428" customWidth="1"/>
    <col min="9497" max="9497" width="2.625" style="428" customWidth="1"/>
    <col min="9498" max="9498" width="10.25" style="428" customWidth="1"/>
    <col min="9499" max="9721" width="8" style="428"/>
    <col min="9722" max="9722" width="2.625" style="428" customWidth="1"/>
    <col min="9723" max="9723" width="3.75" style="428" customWidth="1"/>
    <col min="9724" max="9725" width="2.625" style="428" customWidth="1"/>
    <col min="9726" max="9726" width="35.375" style="428" customWidth="1"/>
    <col min="9727" max="9751" width="14.625" style="428" customWidth="1"/>
    <col min="9752" max="9752" width="15.625" style="428" customWidth="1"/>
    <col min="9753" max="9753" width="2.625" style="428" customWidth="1"/>
    <col min="9754" max="9754" width="10.25" style="428" customWidth="1"/>
    <col min="9755" max="9977" width="8" style="428"/>
    <col min="9978" max="9978" width="2.625" style="428" customWidth="1"/>
    <col min="9979" max="9979" width="3.75" style="428" customWidth="1"/>
    <col min="9980" max="9981" width="2.625" style="428" customWidth="1"/>
    <col min="9982" max="9982" width="35.375" style="428" customWidth="1"/>
    <col min="9983" max="10007" width="14.625" style="428" customWidth="1"/>
    <col min="10008" max="10008" width="15.625" style="428" customWidth="1"/>
    <col min="10009" max="10009" width="2.625" style="428" customWidth="1"/>
    <col min="10010" max="10010" width="10.25" style="428" customWidth="1"/>
    <col min="10011" max="10233" width="8" style="428"/>
    <col min="10234" max="10234" width="2.625" style="428" customWidth="1"/>
    <col min="10235" max="10235" width="3.75" style="428" customWidth="1"/>
    <col min="10236" max="10237" width="2.625" style="428" customWidth="1"/>
    <col min="10238" max="10238" width="35.375" style="428" customWidth="1"/>
    <col min="10239" max="10263" width="14.625" style="428" customWidth="1"/>
    <col min="10264" max="10264" width="15.625" style="428" customWidth="1"/>
    <col min="10265" max="10265" width="2.625" style="428" customWidth="1"/>
    <col min="10266" max="10266" width="10.25" style="428" customWidth="1"/>
    <col min="10267" max="10489" width="8" style="428"/>
    <col min="10490" max="10490" width="2.625" style="428" customWidth="1"/>
    <col min="10491" max="10491" width="3.75" style="428" customWidth="1"/>
    <col min="10492" max="10493" width="2.625" style="428" customWidth="1"/>
    <col min="10494" max="10494" width="35.375" style="428" customWidth="1"/>
    <col min="10495" max="10519" width="14.625" style="428" customWidth="1"/>
    <col min="10520" max="10520" width="15.625" style="428" customWidth="1"/>
    <col min="10521" max="10521" width="2.625" style="428" customWidth="1"/>
    <col min="10522" max="10522" width="10.25" style="428" customWidth="1"/>
    <col min="10523" max="10745" width="8" style="428"/>
    <col min="10746" max="10746" width="2.625" style="428" customWidth="1"/>
    <col min="10747" max="10747" width="3.75" style="428" customWidth="1"/>
    <col min="10748" max="10749" width="2.625" style="428" customWidth="1"/>
    <col min="10750" max="10750" width="35.375" style="428" customWidth="1"/>
    <col min="10751" max="10775" width="14.625" style="428" customWidth="1"/>
    <col min="10776" max="10776" width="15.625" style="428" customWidth="1"/>
    <col min="10777" max="10777" width="2.625" style="428" customWidth="1"/>
    <col min="10778" max="10778" width="10.25" style="428" customWidth="1"/>
    <col min="10779" max="11001" width="8" style="428"/>
    <col min="11002" max="11002" width="2.625" style="428" customWidth="1"/>
    <col min="11003" max="11003" width="3.75" style="428" customWidth="1"/>
    <col min="11004" max="11005" width="2.625" style="428" customWidth="1"/>
    <col min="11006" max="11006" width="35.375" style="428" customWidth="1"/>
    <col min="11007" max="11031" width="14.625" style="428" customWidth="1"/>
    <col min="11032" max="11032" width="15.625" style="428" customWidth="1"/>
    <col min="11033" max="11033" width="2.625" style="428" customWidth="1"/>
    <col min="11034" max="11034" width="10.25" style="428" customWidth="1"/>
    <col min="11035" max="11257" width="8" style="428"/>
    <col min="11258" max="11258" width="2.625" style="428" customWidth="1"/>
    <col min="11259" max="11259" width="3.75" style="428" customWidth="1"/>
    <col min="11260" max="11261" width="2.625" style="428" customWidth="1"/>
    <col min="11262" max="11262" width="35.375" style="428" customWidth="1"/>
    <col min="11263" max="11287" width="14.625" style="428" customWidth="1"/>
    <col min="11288" max="11288" width="15.625" style="428" customWidth="1"/>
    <col min="11289" max="11289" width="2.625" style="428" customWidth="1"/>
    <col min="11290" max="11290" width="10.25" style="428" customWidth="1"/>
    <col min="11291" max="11513" width="8" style="428"/>
    <col min="11514" max="11514" width="2.625" style="428" customWidth="1"/>
    <col min="11515" max="11515" width="3.75" style="428" customWidth="1"/>
    <col min="11516" max="11517" width="2.625" style="428" customWidth="1"/>
    <col min="11518" max="11518" width="35.375" style="428" customWidth="1"/>
    <col min="11519" max="11543" width="14.625" style="428" customWidth="1"/>
    <col min="11544" max="11544" width="15.625" style="428" customWidth="1"/>
    <col min="11545" max="11545" width="2.625" style="428" customWidth="1"/>
    <col min="11546" max="11546" width="10.25" style="428" customWidth="1"/>
    <col min="11547" max="11769" width="8" style="428"/>
    <col min="11770" max="11770" width="2.625" style="428" customWidth="1"/>
    <col min="11771" max="11771" width="3.75" style="428" customWidth="1"/>
    <col min="11772" max="11773" width="2.625" style="428" customWidth="1"/>
    <col min="11774" max="11774" width="35.375" style="428" customWidth="1"/>
    <col min="11775" max="11799" width="14.625" style="428" customWidth="1"/>
    <col min="11800" max="11800" width="15.625" style="428" customWidth="1"/>
    <col min="11801" max="11801" width="2.625" style="428" customWidth="1"/>
    <col min="11802" max="11802" width="10.25" style="428" customWidth="1"/>
    <col min="11803" max="12025" width="8" style="428"/>
    <col min="12026" max="12026" width="2.625" style="428" customWidth="1"/>
    <col min="12027" max="12027" width="3.75" style="428" customWidth="1"/>
    <col min="12028" max="12029" width="2.625" style="428" customWidth="1"/>
    <col min="12030" max="12030" width="35.375" style="428" customWidth="1"/>
    <col min="12031" max="12055" width="14.625" style="428" customWidth="1"/>
    <col min="12056" max="12056" width="15.625" style="428" customWidth="1"/>
    <col min="12057" max="12057" width="2.625" style="428" customWidth="1"/>
    <col min="12058" max="12058" width="10.25" style="428" customWidth="1"/>
    <col min="12059" max="12281" width="8" style="428"/>
    <col min="12282" max="12282" width="2.625" style="428" customWidth="1"/>
    <col min="12283" max="12283" width="3.75" style="428" customWidth="1"/>
    <col min="12284" max="12285" width="2.625" style="428" customWidth="1"/>
    <col min="12286" max="12286" width="35.375" style="428" customWidth="1"/>
    <col min="12287" max="12311" width="14.625" style="428" customWidth="1"/>
    <col min="12312" max="12312" width="15.625" style="428" customWidth="1"/>
    <col min="12313" max="12313" width="2.625" style="428" customWidth="1"/>
    <col min="12314" max="12314" width="10.25" style="428" customWidth="1"/>
    <col min="12315" max="12537" width="8" style="428"/>
    <col min="12538" max="12538" width="2.625" style="428" customWidth="1"/>
    <col min="12539" max="12539" width="3.75" style="428" customWidth="1"/>
    <col min="12540" max="12541" width="2.625" style="428" customWidth="1"/>
    <col min="12542" max="12542" width="35.375" style="428" customWidth="1"/>
    <col min="12543" max="12567" width="14.625" style="428" customWidth="1"/>
    <col min="12568" max="12568" width="15.625" style="428" customWidth="1"/>
    <col min="12569" max="12569" width="2.625" style="428" customWidth="1"/>
    <col min="12570" max="12570" width="10.25" style="428" customWidth="1"/>
    <col min="12571" max="12793" width="8" style="428"/>
    <col min="12794" max="12794" width="2.625" style="428" customWidth="1"/>
    <col min="12795" max="12795" width="3.75" style="428" customWidth="1"/>
    <col min="12796" max="12797" width="2.625" style="428" customWidth="1"/>
    <col min="12798" max="12798" width="35.375" style="428" customWidth="1"/>
    <col min="12799" max="12823" width="14.625" style="428" customWidth="1"/>
    <col min="12824" max="12824" width="15.625" style="428" customWidth="1"/>
    <col min="12825" max="12825" width="2.625" style="428" customWidth="1"/>
    <col min="12826" max="12826" width="10.25" style="428" customWidth="1"/>
    <col min="12827" max="13049" width="8" style="428"/>
    <col min="13050" max="13050" width="2.625" style="428" customWidth="1"/>
    <col min="13051" max="13051" width="3.75" style="428" customWidth="1"/>
    <col min="13052" max="13053" width="2.625" style="428" customWidth="1"/>
    <col min="13054" max="13054" width="35.375" style="428" customWidth="1"/>
    <col min="13055" max="13079" width="14.625" style="428" customWidth="1"/>
    <col min="13080" max="13080" width="15.625" style="428" customWidth="1"/>
    <col min="13081" max="13081" width="2.625" style="428" customWidth="1"/>
    <col min="13082" max="13082" width="10.25" style="428" customWidth="1"/>
    <col min="13083" max="13305" width="8" style="428"/>
    <col min="13306" max="13306" width="2.625" style="428" customWidth="1"/>
    <col min="13307" max="13307" width="3.75" style="428" customWidth="1"/>
    <col min="13308" max="13309" width="2.625" style="428" customWidth="1"/>
    <col min="13310" max="13310" width="35.375" style="428" customWidth="1"/>
    <col min="13311" max="13335" width="14.625" style="428" customWidth="1"/>
    <col min="13336" max="13336" width="15.625" style="428" customWidth="1"/>
    <col min="13337" max="13337" width="2.625" style="428" customWidth="1"/>
    <col min="13338" max="13338" width="10.25" style="428" customWidth="1"/>
    <col min="13339" max="13561" width="8" style="428"/>
    <col min="13562" max="13562" width="2.625" style="428" customWidth="1"/>
    <col min="13563" max="13563" width="3.75" style="428" customWidth="1"/>
    <col min="13564" max="13565" width="2.625" style="428" customWidth="1"/>
    <col min="13566" max="13566" width="35.375" style="428" customWidth="1"/>
    <col min="13567" max="13591" width="14.625" style="428" customWidth="1"/>
    <col min="13592" max="13592" width="15.625" style="428" customWidth="1"/>
    <col min="13593" max="13593" width="2.625" style="428" customWidth="1"/>
    <col min="13594" max="13594" width="10.25" style="428" customWidth="1"/>
    <col min="13595" max="13817" width="8" style="428"/>
    <col min="13818" max="13818" width="2.625" style="428" customWidth="1"/>
    <col min="13819" max="13819" width="3.75" style="428" customWidth="1"/>
    <col min="13820" max="13821" width="2.625" style="428" customWidth="1"/>
    <col min="13822" max="13822" width="35.375" style="428" customWidth="1"/>
    <col min="13823" max="13847" width="14.625" style="428" customWidth="1"/>
    <col min="13848" max="13848" width="15.625" style="428" customWidth="1"/>
    <col min="13849" max="13849" width="2.625" style="428" customWidth="1"/>
    <col min="13850" max="13850" width="10.25" style="428" customWidth="1"/>
    <col min="13851" max="14073" width="8" style="428"/>
    <col min="14074" max="14074" width="2.625" style="428" customWidth="1"/>
    <col min="14075" max="14075" width="3.75" style="428" customWidth="1"/>
    <col min="14076" max="14077" width="2.625" style="428" customWidth="1"/>
    <col min="14078" max="14078" width="35.375" style="428" customWidth="1"/>
    <col min="14079" max="14103" width="14.625" style="428" customWidth="1"/>
    <col min="14104" max="14104" width="15.625" style="428" customWidth="1"/>
    <col min="14105" max="14105" width="2.625" style="428" customWidth="1"/>
    <col min="14106" max="14106" width="10.25" style="428" customWidth="1"/>
    <col min="14107" max="14329" width="8" style="428"/>
    <col min="14330" max="14330" width="2.625" style="428" customWidth="1"/>
    <col min="14331" max="14331" width="3.75" style="428" customWidth="1"/>
    <col min="14332" max="14333" width="2.625" style="428" customWidth="1"/>
    <col min="14334" max="14334" width="35.375" style="428" customWidth="1"/>
    <col min="14335" max="14359" width="14.625" style="428" customWidth="1"/>
    <col min="14360" max="14360" width="15.625" style="428" customWidth="1"/>
    <col min="14361" max="14361" width="2.625" style="428" customWidth="1"/>
    <col min="14362" max="14362" width="10.25" style="428" customWidth="1"/>
    <col min="14363" max="14585" width="8" style="428"/>
    <col min="14586" max="14586" width="2.625" style="428" customWidth="1"/>
    <col min="14587" max="14587" width="3.75" style="428" customWidth="1"/>
    <col min="14588" max="14589" width="2.625" style="428" customWidth="1"/>
    <col min="14590" max="14590" width="35.375" style="428" customWidth="1"/>
    <col min="14591" max="14615" width="14.625" style="428" customWidth="1"/>
    <col min="14616" max="14616" width="15.625" style="428" customWidth="1"/>
    <col min="14617" max="14617" width="2.625" style="428" customWidth="1"/>
    <col min="14618" max="14618" width="10.25" style="428" customWidth="1"/>
    <col min="14619" max="14841" width="8" style="428"/>
    <col min="14842" max="14842" width="2.625" style="428" customWidth="1"/>
    <col min="14843" max="14843" width="3.75" style="428" customWidth="1"/>
    <col min="14844" max="14845" width="2.625" style="428" customWidth="1"/>
    <col min="14846" max="14846" width="35.375" style="428" customWidth="1"/>
    <col min="14847" max="14871" width="14.625" style="428" customWidth="1"/>
    <col min="14872" max="14872" width="15.625" style="428" customWidth="1"/>
    <col min="14873" max="14873" width="2.625" style="428" customWidth="1"/>
    <col min="14874" max="14874" width="10.25" style="428" customWidth="1"/>
    <col min="14875" max="15097" width="8" style="428"/>
    <col min="15098" max="15098" width="2.625" style="428" customWidth="1"/>
    <col min="15099" max="15099" width="3.75" style="428" customWidth="1"/>
    <col min="15100" max="15101" width="2.625" style="428" customWidth="1"/>
    <col min="15102" max="15102" width="35.375" style="428" customWidth="1"/>
    <col min="15103" max="15127" width="14.625" style="428" customWidth="1"/>
    <col min="15128" max="15128" width="15.625" style="428" customWidth="1"/>
    <col min="15129" max="15129" width="2.625" style="428" customWidth="1"/>
    <col min="15130" max="15130" width="10.25" style="428" customWidth="1"/>
    <col min="15131" max="15353" width="8" style="428"/>
    <col min="15354" max="15354" width="2.625" style="428" customWidth="1"/>
    <col min="15355" max="15355" width="3.75" style="428" customWidth="1"/>
    <col min="15356" max="15357" width="2.625" style="428" customWidth="1"/>
    <col min="15358" max="15358" width="35.375" style="428" customWidth="1"/>
    <col min="15359" max="15383" width="14.625" style="428" customWidth="1"/>
    <col min="15384" max="15384" width="15.625" style="428" customWidth="1"/>
    <col min="15385" max="15385" width="2.625" style="428" customWidth="1"/>
    <col min="15386" max="15386" width="10.25" style="428" customWidth="1"/>
    <col min="15387" max="15609" width="8" style="428"/>
    <col min="15610" max="15610" width="2.625" style="428" customWidth="1"/>
    <col min="15611" max="15611" width="3.75" style="428" customWidth="1"/>
    <col min="15612" max="15613" width="2.625" style="428" customWidth="1"/>
    <col min="15614" max="15614" width="35.375" style="428" customWidth="1"/>
    <col min="15615" max="15639" width="14.625" style="428" customWidth="1"/>
    <col min="15640" max="15640" width="15.625" style="428" customWidth="1"/>
    <col min="15641" max="15641" width="2.625" style="428" customWidth="1"/>
    <col min="15642" max="15642" width="10.25" style="428" customWidth="1"/>
    <col min="15643" max="15865" width="8" style="428"/>
    <col min="15866" max="15866" width="2.625" style="428" customWidth="1"/>
    <col min="15867" max="15867" width="3.75" style="428" customWidth="1"/>
    <col min="15868" max="15869" width="2.625" style="428" customWidth="1"/>
    <col min="15870" max="15870" width="35.375" style="428" customWidth="1"/>
    <col min="15871" max="15895" width="14.625" style="428" customWidth="1"/>
    <col min="15896" max="15896" width="15.625" style="428" customWidth="1"/>
    <col min="15897" max="15897" width="2.625" style="428" customWidth="1"/>
    <col min="15898" max="15898" width="10.25" style="428" customWidth="1"/>
    <col min="15899" max="16121" width="8" style="428"/>
    <col min="16122" max="16122" width="2.625" style="428" customWidth="1"/>
    <col min="16123" max="16123" width="3.75" style="428" customWidth="1"/>
    <col min="16124" max="16125" width="2.625" style="428" customWidth="1"/>
    <col min="16126" max="16126" width="35.375" style="428" customWidth="1"/>
    <col min="16127" max="16151" width="14.625" style="428" customWidth="1"/>
    <col min="16152" max="16152" width="15.625" style="428" customWidth="1"/>
    <col min="16153" max="16153" width="2.625" style="428" customWidth="1"/>
    <col min="16154" max="16154" width="10.25" style="428" customWidth="1"/>
    <col min="16155" max="16384" width="8" style="428"/>
  </cols>
  <sheetData>
    <row r="1" spans="1:24" s="285" customFormat="1" ht="14.25" customHeight="1"/>
    <row r="2" spans="1:24" s="286" customFormat="1" ht="20.100000000000001" customHeight="1">
      <c r="B2" s="1103" t="s">
        <v>62</v>
      </c>
      <c r="C2" s="1104"/>
      <c r="D2" s="1104"/>
      <c r="E2" s="1104"/>
      <c r="F2" s="1104"/>
      <c r="G2" s="373"/>
      <c r="H2" s="289"/>
      <c r="I2" s="289"/>
      <c r="J2" s="289"/>
      <c r="K2" s="289"/>
    </row>
    <row r="3" spans="1:24" s="286" customFormat="1" ht="9.9499999999999993" customHeight="1">
      <c r="B3" s="290"/>
      <c r="C3" s="289"/>
      <c r="D3" s="289"/>
      <c r="E3" s="291"/>
      <c r="F3" s="292"/>
      <c r="G3" s="289"/>
      <c r="H3" s="289"/>
    </row>
    <row r="4" spans="1:24" ht="20.100000000000001" customHeight="1">
      <c r="B4" s="1193" t="s">
        <v>313</v>
      </c>
      <c r="C4" s="1037"/>
      <c r="D4" s="1037"/>
      <c r="E4" s="1037"/>
      <c r="F4" s="1037"/>
      <c r="G4" s="1037"/>
      <c r="H4" s="1037"/>
      <c r="I4" s="1037"/>
      <c r="J4" s="1037"/>
      <c r="K4" s="1037"/>
      <c r="L4" s="1037"/>
      <c r="M4" s="1037"/>
      <c r="N4" s="1037"/>
      <c r="O4" s="1037"/>
      <c r="P4" s="1037"/>
      <c r="Q4" s="1037"/>
      <c r="R4" s="1037"/>
      <c r="S4" s="1037"/>
      <c r="T4" s="1037"/>
      <c r="U4" s="1037"/>
      <c r="V4" s="1037"/>
      <c r="W4" s="1037"/>
      <c r="X4" s="1037"/>
    </row>
    <row r="5" spans="1:24" ht="8.25" customHeight="1">
      <c r="B5" s="429"/>
      <c r="C5" s="344"/>
      <c r="D5" s="344"/>
      <c r="E5" s="344"/>
      <c r="F5" s="344"/>
      <c r="G5" s="344"/>
      <c r="H5" s="344"/>
      <c r="I5" s="344"/>
      <c r="J5" s="344"/>
      <c r="K5" s="344"/>
      <c r="L5" s="344"/>
      <c r="M5" s="344"/>
      <c r="N5" s="344"/>
      <c r="O5" s="344"/>
      <c r="P5" s="344"/>
      <c r="Q5" s="344"/>
      <c r="R5" s="344"/>
      <c r="S5" s="344"/>
      <c r="T5" s="344"/>
      <c r="U5" s="344"/>
      <c r="V5" s="344"/>
      <c r="W5" s="344"/>
      <c r="X5" s="344"/>
    </row>
    <row r="6" spans="1:24" s="345" customFormat="1" ht="20.25" customHeight="1" thickBot="1">
      <c r="B6" s="430" t="s">
        <v>314</v>
      </c>
      <c r="C6" s="431" t="s">
        <v>315</v>
      </c>
      <c r="D6" s="339"/>
      <c r="E6" s="432"/>
      <c r="F6" s="433"/>
      <c r="G6" s="433"/>
      <c r="H6" s="433"/>
      <c r="I6" s="433"/>
      <c r="J6" s="433"/>
      <c r="K6" s="433"/>
      <c r="L6" s="433"/>
      <c r="M6" s="433"/>
      <c r="N6" s="433"/>
      <c r="O6" s="433"/>
      <c r="P6" s="433"/>
      <c r="Q6" s="433"/>
      <c r="R6" s="433"/>
      <c r="S6" s="433"/>
      <c r="T6" s="433"/>
      <c r="U6" s="433"/>
      <c r="V6" s="433"/>
      <c r="W6" s="433"/>
      <c r="X6" s="434" t="s">
        <v>189</v>
      </c>
    </row>
    <row r="7" spans="1:24" s="436" customFormat="1" ht="20.25" customHeight="1">
      <c r="A7" s="435" t="s">
        <v>316</v>
      </c>
      <c r="B7" s="1144" t="s">
        <v>317</v>
      </c>
      <c r="C7" s="1145"/>
      <c r="D7" s="1145"/>
      <c r="E7" s="1145"/>
      <c r="F7" s="1150" t="s">
        <v>318</v>
      </c>
      <c r="G7" s="1145"/>
      <c r="H7" s="1145"/>
      <c r="I7" s="1150" t="s">
        <v>319</v>
      </c>
      <c r="J7" s="1145"/>
      <c r="K7" s="1145"/>
      <c r="L7" s="1145"/>
      <c r="M7" s="1145"/>
      <c r="N7" s="1145"/>
      <c r="O7" s="1145"/>
      <c r="P7" s="1145"/>
      <c r="Q7" s="1145"/>
      <c r="R7" s="1145"/>
      <c r="S7" s="1145"/>
      <c r="T7" s="1145"/>
      <c r="U7" s="1145"/>
      <c r="V7" s="1145"/>
      <c r="W7" s="1153"/>
      <c r="X7" s="1141" t="s">
        <v>264</v>
      </c>
    </row>
    <row r="8" spans="1:24" s="436" customFormat="1" ht="20.25" customHeight="1">
      <c r="A8" s="435"/>
      <c r="B8" s="1146"/>
      <c r="C8" s="1147"/>
      <c r="D8" s="1147"/>
      <c r="E8" s="1147"/>
      <c r="F8" s="1151"/>
      <c r="G8" s="1152"/>
      <c r="H8" s="1152"/>
      <c r="I8" s="1151"/>
      <c r="J8" s="1152"/>
      <c r="K8" s="1152"/>
      <c r="L8" s="1152"/>
      <c r="M8" s="1152"/>
      <c r="N8" s="1152"/>
      <c r="O8" s="1152"/>
      <c r="P8" s="1152"/>
      <c r="Q8" s="1152"/>
      <c r="R8" s="1152"/>
      <c r="S8" s="1152"/>
      <c r="T8" s="1152"/>
      <c r="U8" s="1152"/>
      <c r="V8" s="1152"/>
      <c r="W8" s="1154"/>
      <c r="X8" s="1142"/>
    </row>
    <row r="9" spans="1:24" s="436" customFormat="1" ht="20.25" customHeight="1" thickBot="1">
      <c r="A9" s="435"/>
      <c r="B9" s="1148"/>
      <c r="C9" s="1149"/>
      <c r="D9" s="1149"/>
      <c r="E9" s="1149"/>
      <c r="F9" s="437" t="s">
        <v>639</v>
      </c>
      <c r="G9" s="438" t="s">
        <v>640</v>
      </c>
      <c r="H9" s="439" t="s">
        <v>641</v>
      </c>
      <c r="I9" s="437" t="s">
        <v>666</v>
      </c>
      <c r="J9" s="438" t="s">
        <v>667</v>
      </c>
      <c r="K9" s="438" t="s">
        <v>668</v>
      </c>
      <c r="L9" s="438" t="s">
        <v>669</v>
      </c>
      <c r="M9" s="438" t="s">
        <v>670</v>
      </c>
      <c r="N9" s="438" t="s">
        <v>671</v>
      </c>
      <c r="O9" s="438" t="s">
        <v>672</v>
      </c>
      <c r="P9" s="438" t="s">
        <v>673</v>
      </c>
      <c r="Q9" s="438" t="s">
        <v>674</v>
      </c>
      <c r="R9" s="438" t="s">
        <v>675</v>
      </c>
      <c r="S9" s="438" t="s">
        <v>676</v>
      </c>
      <c r="T9" s="438" t="s">
        <v>677</v>
      </c>
      <c r="U9" s="438" t="s">
        <v>678</v>
      </c>
      <c r="V9" s="440" t="s">
        <v>679</v>
      </c>
      <c r="W9" s="441" t="s">
        <v>680</v>
      </c>
      <c r="X9" s="1143"/>
    </row>
    <row r="10" spans="1:24" s="451" customFormat="1" ht="20.25" customHeight="1">
      <c r="A10" s="442"/>
      <c r="B10" s="443" t="s">
        <v>320</v>
      </c>
      <c r="C10" s="1186" t="s">
        <v>321</v>
      </c>
      <c r="D10" s="1185"/>
      <c r="E10" s="1185"/>
      <c r="F10" s="444">
        <f>SUM(F11)</f>
        <v>0</v>
      </c>
      <c r="G10" s="445">
        <f t="shared" ref="G10:W10" si="0">SUM(G11)</f>
        <v>0</v>
      </c>
      <c r="H10" s="446">
        <f t="shared" si="0"/>
        <v>0</v>
      </c>
      <c r="I10" s="447">
        <f>SUM(I11)</f>
        <v>0</v>
      </c>
      <c r="J10" s="448">
        <f t="shared" si="0"/>
        <v>0</v>
      </c>
      <c r="K10" s="448">
        <f t="shared" si="0"/>
        <v>0</v>
      </c>
      <c r="L10" s="448">
        <f t="shared" si="0"/>
        <v>0</v>
      </c>
      <c r="M10" s="448">
        <f t="shared" si="0"/>
        <v>0</v>
      </c>
      <c r="N10" s="448">
        <f t="shared" si="0"/>
        <v>0</v>
      </c>
      <c r="O10" s="448">
        <f t="shared" si="0"/>
        <v>0</v>
      </c>
      <c r="P10" s="448">
        <f t="shared" si="0"/>
        <v>0</v>
      </c>
      <c r="Q10" s="448">
        <f t="shared" si="0"/>
        <v>0</v>
      </c>
      <c r="R10" s="448">
        <f t="shared" si="0"/>
        <v>0</v>
      </c>
      <c r="S10" s="448">
        <f t="shared" si="0"/>
        <v>0</v>
      </c>
      <c r="T10" s="448">
        <f t="shared" si="0"/>
        <v>0</v>
      </c>
      <c r="U10" s="448">
        <f t="shared" si="0"/>
        <v>0</v>
      </c>
      <c r="V10" s="448">
        <f>SUM(V11)</f>
        <v>0</v>
      </c>
      <c r="W10" s="449">
        <f t="shared" si="0"/>
        <v>0</v>
      </c>
      <c r="X10" s="450">
        <f t="shared" ref="X10:X28" si="1">SUM(F10:W10)</f>
        <v>0</v>
      </c>
    </row>
    <row r="11" spans="1:24" s="451" customFormat="1" ht="20.25" customHeight="1">
      <c r="A11" s="442"/>
      <c r="B11" s="452"/>
      <c r="C11" s="453" t="s">
        <v>241</v>
      </c>
      <c r="D11" s="1187" t="s">
        <v>322</v>
      </c>
      <c r="E11" s="1188"/>
      <c r="F11" s="454">
        <f>SUM(F12,F13)</f>
        <v>0</v>
      </c>
      <c r="G11" s="455">
        <f t="shared" ref="G11:W11" si="2">SUM(G12,G13)</f>
        <v>0</v>
      </c>
      <c r="H11" s="456">
        <f t="shared" si="2"/>
        <v>0</v>
      </c>
      <c r="I11" s="457">
        <f>SUM(I12,I13)</f>
        <v>0</v>
      </c>
      <c r="J11" s="455">
        <f t="shared" si="2"/>
        <v>0</v>
      </c>
      <c r="K11" s="455">
        <f t="shared" si="2"/>
        <v>0</v>
      </c>
      <c r="L11" s="455">
        <f t="shared" si="2"/>
        <v>0</v>
      </c>
      <c r="M11" s="455">
        <f t="shared" si="2"/>
        <v>0</v>
      </c>
      <c r="N11" s="455">
        <f t="shared" si="2"/>
        <v>0</v>
      </c>
      <c r="O11" s="455">
        <f t="shared" si="2"/>
        <v>0</v>
      </c>
      <c r="P11" s="455">
        <f t="shared" si="2"/>
        <v>0</v>
      </c>
      <c r="Q11" s="455">
        <f t="shared" si="2"/>
        <v>0</v>
      </c>
      <c r="R11" s="455">
        <f t="shared" si="2"/>
        <v>0</v>
      </c>
      <c r="S11" s="455">
        <f t="shared" si="2"/>
        <v>0</v>
      </c>
      <c r="T11" s="455">
        <f t="shared" si="2"/>
        <v>0</v>
      </c>
      <c r="U11" s="455">
        <f t="shared" si="2"/>
        <v>0</v>
      </c>
      <c r="V11" s="455">
        <f>SUM(V12,V13)</f>
        <v>0</v>
      </c>
      <c r="W11" s="458">
        <f t="shared" si="2"/>
        <v>0</v>
      </c>
      <c r="X11" s="459">
        <f t="shared" si="1"/>
        <v>0</v>
      </c>
    </row>
    <row r="12" spans="1:24" s="451" customFormat="1" ht="20.25" customHeight="1">
      <c r="A12" s="442"/>
      <c r="B12" s="452"/>
      <c r="C12" s="460"/>
      <c r="D12" s="1189" t="s">
        <v>323</v>
      </c>
      <c r="E12" s="1188"/>
      <c r="F12" s="454">
        <v>0</v>
      </c>
      <c r="G12" s="455">
        <v>0</v>
      </c>
      <c r="H12" s="456">
        <v>0</v>
      </c>
      <c r="I12" s="461"/>
      <c r="J12" s="462"/>
      <c r="K12" s="462"/>
      <c r="L12" s="462"/>
      <c r="M12" s="462"/>
      <c r="N12" s="462"/>
      <c r="O12" s="462"/>
      <c r="P12" s="462"/>
      <c r="Q12" s="462"/>
      <c r="R12" s="462"/>
      <c r="S12" s="462"/>
      <c r="T12" s="462"/>
      <c r="U12" s="462"/>
      <c r="V12" s="462"/>
      <c r="W12" s="463"/>
      <c r="X12" s="459">
        <f t="shared" si="1"/>
        <v>0</v>
      </c>
    </row>
    <row r="13" spans="1:24" s="451" customFormat="1" ht="20.25" customHeight="1">
      <c r="A13" s="442"/>
      <c r="B13" s="452"/>
      <c r="C13" s="460"/>
      <c r="D13" s="1190" t="s">
        <v>324</v>
      </c>
      <c r="E13" s="1191"/>
      <c r="F13" s="444">
        <f>SUM(F14:F16)</f>
        <v>0</v>
      </c>
      <c r="G13" s="448">
        <f t="shared" ref="G13:W13" si="3">SUM(G14:G16)</f>
        <v>0</v>
      </c>
      <c r="H13" s="464">
        <f t="shared" si="3"/>
        <v>0</v>
      </c>
      <c r="I13" s="447">
        <f>SUM(I14:I16)</f>
        <v>0</v>
      </c>
      <c r="J13" s="448">
        <f t="shared" si="3"/>
        <v>0</v>
      </c>
      <c r="K13" s="448">
        <f t="shared" si="3"/>
        <v>0</v>
      </c>
      <c r="L13" s="448">
        <f t="shared" si="3"/>
        <v>0</v>
      </c>
      <c r="M13" s="448">
        <f t="shared" si="3"/>
        <v>0</v>
      </c>
      <c r="N13" s="448">
        <f t="shared" si="3"/>
        <v>0</v>
      </c>
      <c r="O13" s="448">
        <f t="shared" si="3"/>
        <v>0</v>
      </c>
      <c r="P13" s="448">
        <f>SUM(P14:P16)</f>
        <v>0</v>
      </c>
      <c r="Q13" s="448">
        <f t="shared" si="3"/>
        <v>0</v>
      </c>
      <c r="R13" s="448">
        <f t="shared" si="3"/>
        <v>0</v>
      </c>
      <c r="S13" s="448">
        <f t="shared" si="3"/>
        <v>0</v>
      </c>
      <c r="T13" s="448">
        <f t="shared" si="3"/>
        <v>0</v>
      </c>
      <c r="U13" s="448">
        <f t="shared" si="3"/>
        <v>0</v>
      </c>
      <c r="V13" s="448">
        <f t="shared" si="3"/>
        <v>0</v>
      </c>
      <c r="W13" s="449">
        <f t="shared" si="3"/>
        <v>0</v>
      </c>
      <c r="X13" s="465">
        <f t="shared" si="1"/>
        <v>0</v>
      </c>
    </row>
    <row r="14" spans="1:24" s="451" customFormat="1" ht="20.25" customHeight="1">
      <c r="A14" s="442"/>
      <c r="B14" s="452"/>
      <c r="C14" s="460"/>
      <c r="D14" s="460"/>
      <c r="E14" s="466" t="s">
        <v>769</v>
      </c>
      <c r="F14" s="467">
        <v>0</v>
      </c>
      <c r="G14" s="468">
        <v>0</v>
      </c>
      <c r="H14" s="469">
        <v>0</v>
      </c>
      <c r="I14" s="470"/>
      <c r="J14" s="471"/>
      <c r="K14" s="471"/>
      <c r="L14" s="471"/>
      <c r="M14" s="471"/>
      <c r="N14" s="471"/>
      <c r="O14" s="471"/>
      <c r="P14" s="471"/>
      <c r="Q14" s="471"/>
      <c r="R14" s="471"/>
      <c r="S14" s="471"/>
      <c r="T14" s="471"/>
      <c r="U14" s="471"/>
      <c r="V14" s="471"/>
      <c r="W14" s="472"/>
      <c r="X14" s="473">
        <f t="shared" si="1"/>
        <v>0</v>
      </c>
    </row>
    <row r="15" spans="1:24" s="451" customFormat="1" ht="20.25" customHeight="1">
      <c r="A15" s="442"/>
      <c r="B15" s="452"/>
      <c r="C15" s="460"/>
      <c r="D15" s="460"/>
      <c r="E15" s="474" t="s">
        <v>770</v>
      </c>
      <c r="F15" s="467">
        <v>0</v>
      </c>
      <c r="G15" s="468">
        <v>0</v>
      </c>
      <c r="H15" s="469">
        <v>0</v>
      </c>
      <c r="I15" s="470"/>
      <c r="J15" s="471"/>
      <c r="K15" s="471"/>
      <c r="L15" s="471"/>
      <c r="M15" s="471"/>
      <c r="N15" s="471"/>
      <c r="O15" s="471"/>
      <c r="P15" s="471"/>
      <c r="Q15" s="471"/>
      <c r="R15" s="471"/>
      <c r="S15" s="471"/>
      <c r="T15" s="471"/>
      <c r="U15" s="471"/>
      <c r="V15" s="471"/>
      <c r="W15" s="472"/>
      <c r="X15" s="473">
        <f t="shared" si="1"/>
        <v>0</v>
      </c>
    </row>
    <row r="16" spans="1:24" s="451" customFormat="1" ht="20.25" customHeight="1">
      <c r="A16" s="442"/>
      <c r="B16" s="475"/>
      <c r="C16" s="460"/>
      <c r="D16" s="476"/>
      <c r="E16" s="477" t="s">
        <v>197</v>
      </c>
      <c r="F16" s="444">
        <v>0</v>
      </c>
      <c r="G16" s="448">
        <v>0</v>
      </c>
      <c r="H16" s="464">
        <v>0</v>
      </c>
      <c r="I16" s="478"/>
      <c r="J16" s="479"/>
      <c r="K16" s="479"/>
      <c r="L16" s="479"/>
      <c r="M16" s="479"/>
      <c r="N16" s="479"/>
      <c r="O16" s="479"/>
      <c r="P16" s="479"/>
      <c r="Q16" s="479"/>
      <c r="R16" s="479"/>
      <c r="S16" s="479"/>
      <c r="T16" s="479"/>
      <c r="U16" s="479"/>
      <c r="V16" s="479"/>
      <c r="W16" s="480"/>
      <c r="X16" s="481">
        <f t="shared" si="1"/>
        <v>0</v>
      </c>
    </row>
    <row r="17" spans="1:24" s="451" customFormat="1" ht="20.25" customHeight="1">
      <c r="A17" s="442"/>
      <c r="B17" s="482" t="s">
        <v>198</v>
      </c>
      <c r="C17" s="1178" t="s">
        <v>325</v>
      </c>
      <c r="D17" s="1178"/>
      <c r="E17" s="1178"/>
      <c r="F17" s="454">
        <f>F18</f>
        <v>0</v>
      </c>
      <c r="G17" s="455">
        <f>G18</f>
        <v>0</v>
      </c>
      <c r="H17" s="456">
        <f>H18</f>
        <v>0</v>
      </c>
      <c r="I17" s="457">
        <f>I18</f>
        <v>0</v>
      </c>
      <c r="J17" s="455">
        <f>J18</f>
        <v>0</v>
      </c>
      <c r="K17" s="455">
        <f t="shared" ref="K17:W17" si="4">K18</f>
        <v>0</v>
      </c>
      <c r="L17" s="455">
        <f t="shared" si="4"/>
        <v>0</v>
      </c>
      <c r="M17" s="455">
        <f t="shared" si="4"/>
        <v>0</v>
      </c>
      <c r="N17" s="455">
        <f t="shared" si="4"/>
        <v>0</v>
      </c>
      <c r="O17" s="455">
        <f t="shared" si="4"/>
        <v>0</v>
      </c>
      <c r="P17" s="455">
        <f t="shared" si="4"/>
        <v>0</v>
      </c>
      <c r="Q17" s="455">
        <f t="shared" si="4"/>
        <v>0</v>
      </c>
      <c r="R17" s="455">
        <f t="shared" si="4"/>
        <v>0</v>
      </c>
      <c r="S17" s="455">
        <f t="shared" si="4"/>
        <v>0</v>
      </c>
      <c r="T17" s="455">
        <f t="shared" si="4"/>
        <v>0</v>
      </c>
      <c r="U17" s="455">
        <f t="shared" si="4"/>
        <v>0</v>
      </c>
      <c r="V17" s="455">
        <f t="shared" si="4"/>
        <v>0</v>
      </c>
      <c r="W17" s="458">
        <f t="shared" si="4"/>
        <v>0</v>
      </c>
      <c r="X17" s="459">
        <f t="shared" si="1"/>
        <v>0</v>
      </c>
    </row>
    <row r="18" spans="1:24" s="451" customFormat="1" ht="20.25" customHeight="1">
      <c r="A18" s="442"/>
      <c r="B18" s="452"/>
      <c r="C18" s="483" t="s">
        <v>326</v>
      </c>
      <c r="D18" s="1192" t="s">
        <v>327</v>
      </c>
      <c r="E18" s="1192"/>
      <c r="F18" s="484"/>
      <c r="G18" s="462"/>
      <c r="H18" s="485"/>
      <c r="I18" s="461"/>
      <c r="J18" s="462"/>
      <c r="K18" s="462"/>
      <c r="L18" s="462"/>
      <c r="M18" s="462"/>
      <c r="N18" s="462"/>
      <c r="O18" s="462"/>
      <c r="P18" s="462"/>
      <c r="Q18" s="462"/>
      <c r="R18" s="462"/>
      <c r="S18" s="462"/>
      <c r="T18" s="462"/>
      <c r="U18" s="462"/>
      <c r="V18" s="462"/>
      <c r="W18" s="463"/>
      <c r="X18" s="459">
        <f t="shared" si="1"/>
        <v>0</v>
      </c>
    </row>
    <row r="19" spans="1:24" s="451" customFormat="1" ht="20.25" customHeight="1" thickBot="1">
      <c r="A19" s="442"/>
      <c r="B19" s="486" t="s">
        <v>328</v>
      </c>
      <c r="C19" s="1183" t="s">
        <v>329</v>
      </c>
      <c r="D19" s="1168"/>
      <c r="E19" s="1168"/>
      <c r="F19" s="487">
        <f>F10-F17</f>
        <v>0</v>
      </c>
      <c r="G19" s="488">
        <f t="shared" ref="G19:U19" si="5">G10-G17</f>
        <v>0</v>
      </c>
      <c r="H19" s="489">
        <f>H10-H17</f>
        <v>0</v>
      </c>
      <c r="I19" s="490">
        <f>I10-I17</f>
        <v>0</v>
      </c>
      <c r="J19" s="488">
        <f t="shared" si="5"/>
        <v>0</v>
      </c>
      <c r="K19" s="488">
        <f t="shared" si="5"/>
        <v>0</v>
      </c>
      <c r="L19" s="488">
        <f t="shared" si="5"/>
        <v>0</v>
      </c>
      <c r="M19" s="488">
        <f t="shared" si="5"/>
        <v>0</v>
      </c>
      <c r="N19" s="488">
        <f t="shared" si="5"/>
        <v>0</v>
      </c>
      <c r="O19" s="488">
        <f t="shared" si="5"/>
        <v>0</v>
      </c>
      <c r="P19" s="488">
        <f t="shared" si="5"/>
        <v>0</v>
      </c>
      <c r="Q19" s="488">
        <f t="shared" si="5"/>
        <v>0</v>
      </c>
      <c r="R19" s="488">
        <f t="shared" si="5"/>
        <v>0</v>
      </c>
      <c r="S19" s="488">
        <f t="shared" si="5"/>
        <v>0</v>
      </c>
      <c r="T19" s="488">
        <f t="shared" si="5"/>
        <v>0</v>
      </c>
      <c r="U19" s="488">
        <f t="shared" si="5"/>
        <v>0</v>
      </c>
      <c r="V19" s="488">
        <f>V10-V17</f>
        <v>0</v>
      </c>
      <c r="W19" s="491">
        <f>W10-W17</f>
        <v>0</v>
      </c>
      <c r="X19" s="492">
        <f t="shared" si="1"/>
        <v>0</v>
      </c>
    </row>
    <row r="20" spans="1:24" s="451" customFormat="1" ht="20.25" customHeight="1">
      <c r="A20" s="442"/>
      <c r="B20" s="493" t="s">
        <v>330</v>
      </c>
      <c r="C20" s="1184" t="s">
        <v>331</v>
      </c>
      <c r="D20" s="1184"/>
      <c r="E20" s="1184"/>
      <c r="F20" s="494">
        <f>SUM(F21)</f>
        <v>0</v>
      </c>
      <c r="G20" s="445">
        <f t="shared" ref="G20:W20" si="6">SUM(G21)</f>
        <v>0</v>
      </c>
      <c r="H20" s="446">
        <f>SUM(H21)</f>
        <v>0</v>
      </c>
      <c r="I20" s="495">
        <f>SUM(I21)</f>
        <v>0</v>
      </c>
      <c r="J20" s="445">
        <f>SUM(J21)</f>
        <v>0</v>
      </c>
      <c r="K20" s="445">
        <f t="shared" si="6"/>
        <v>0</v>
      </c>
      <c r="L20" s="445">
        <f t="shared" si="6"/>
        <v>0</v>
      </c>
      <c r="M20" s="445">
        <f t="shared" si="6"/>
        <v>0</v>
      </c>
      <c r="N20" s="445">
        <f t="shared" si="6"/>
        <v>0</v>
      </c>
      <c r="O20" s="445">
        <f t="shared" si="6"/>
        <v>0</v>
      </c>
      <c r="P20" s="445">
        <f t="shared" si="6"/>
        <v>0</v>
      </c>
      <c r="Q20" s="445">
        <f t="shared" si="6"/>
        <v>0</v>
      </c>
      <c r="R20" s="445">
        <f t="shared" si="6"/>
        <v>0</v>
      </c>
      <c r="S20" s="445">
        <f t="shared" si="6"/>
        <v>0</v>
      </c>
      <c r="T20" s="445">
        <f t="shared" si="6"/>
        <v>0</v>
      </c>
      <c r="U20" s="445">
        <f t="shared" si="6"/>
        <v>0</v>
      </c>
      <c r="V20" s="445">
        <f>SUM(V21)</f>
        <v>0</v>
      </c>
      <c r="W20" s="496">
        <f t="shared" si="6"/>
        <v>0</v>
      </c>
      <c r="X20" s="465">
        <f t="shared" si="1"/>
        <v>0</v>
      </c>
    </row>
    <row r="21" spans="1:24" s="451" customFormat="1" ht="20.25" customHeight="1">
      <c r="A21" s="442"/>
      <c r="B21" s="497"/>
      <c r="C21" s="498" t="s">
        <v>332</v>
      </c>
      <c r="D21" s="1178" t="s">
        <v>333</v>
      </c>
      <c r="E21" s="1188"/>
      <c r="F21" s="499"/>
      <c r="G21" s="500"/>
      <c r="H21" s="501"/>
      <c r="I21" s="502"/>
      <c r="J21" s="500"/>
      <c r="K21" s="500"/>
      <c r="L21" s="500"/>
      <c r="M21" s="500"/>
      <c r="N21" s="500"/>
      <c r="O21" s="500"/>
      <c r="P21" s="500"/>
      <c r="Q21" s="500"/>
      <c r="R21" s="500"/>
      <c r="S21" s="500"/>
      <c r="T21" s="500"/>
      <c r="U21" s="500"/>
      <c r="V21" s="500"/>
      <c r="W21" s="503"/>
      <c r="X21" s="504">
        <f t="shared" si="1"/>
        <v>0</v>
      </c>
    </row>
    <row r="22" spans="1:24" s="451" customFormat="1" ht="20.25" customHeight="1">
      <c r="A22" s="442"/>
      <c r="B22" s="505" t="s">
        <v>334</v>
      </c>
      <c r="C22" s="1178" t="s">
        <v>335</v>
      </c>
      <c r="D22" s="1178"/>
      <c r="E22" s="1178"/>
      <c r="F22" s="484"/>
      <c r="G22" s="462"/>
      <c r="H22" s="485"/>
      <c r="I22" s="461"/>
      <c r="J22" s="462"/>
      <c r="K22" s="462"/>
      <c r="L22" s="462"/>
      <c r="M22" s="462"/>
      <c r="N22" s="462"/>
      <c r="O22" s="462"/>
      <c r="P22" s="462"/>
      <c r="Q22" s="462"/>
      <c r="R22" s="462"/>
      <c r="S22" s="462"/>
      <c r="T22" s="462"/>
      <c r="U22" s="462"/>
      <c r="V22" s="462"/>
      <c r="W22" s="463"/>
      <c r="X22" s="459">
        <f t="shared" si="1"/>
        <v>0</v>
      </c>
    </row>
    <row r="23" spans="1:24" s="451" customFormat="1" ht="20.25" customHeight="1" thickBot="1">
      <c r="A23" s="442"/>
      <c r="B23" s="486" t="s">
        <v>336</v>
      </c>
      <c r="C23" s="1183" t="s">
        <v>337</v>
      </c>
      <c r="D23" s="1183"/>
      <c r="E23" s="1183"/>
      <c r="F23" s="506">
        <f>F20-F22</f>
        <v>0</v>
      </c>
      <c r="G23" s="507">
        <f>G20-G22</f>
        <v>0</v>
      </c>
      <c r="H23" s="508">
        <f>H20-H22</f>
        <v>0</v>
      </c>
      <c r="I23" s="509">
        <f>I20-I22</f>
        <v>0</v>
      </c>
      <c r="J23" s="507">
        <f>J20-J22</f>
        <v>0</v>
      </c>
      <c r="K23" s="507">
        <f t="shared" ref="K23:W23" si="7">K20-K22</f>
        <v>0</v>
      </c>
      <c r="L23" s="507">
        <f t="shared" si="7"/>
        <v>0</v>
      </c>
      <c r="M23" s="507">
        <f t="shared" si="7"/>
        <v>0</v>
      </c>
      <c r="N23" s="507">
        <f t="shared" si="7"/>
        <v>0</v>
      </c>
      <c r="O23" s="507">
        <f>O20-O22</f>
        <v>0</v>
      </c>
      <c r="P23" s="507">
        <f t="shared" si="7"/>
        <v>0</v>
      </c>
      <c r="Q23" s="507">
        <f t="shared" si="7"/>
        <v>0</v>
      </c>
      <c r="R23" s="507">
        <f t="shared" si="7"/>
        <v>0</v>
      </c>
      <c r="S23" s="507">
        <f t="shared" si="7"/>
        <v>0</v>
      </c>
      <c r="T23" s="507">
        <f t="shared" si="7"/>
        <v>0</v>
      </c>
      <c r="U23" s="507">
        <f t="shared" si="7"/>
        <v>0</v>
      </c>
      <c r="V23" s="507">
        <f>V20-V22</f>
        <v>0</v>
      </c>
      <c r="W23" s="510">
        <f t="shared" si="7"/>
        <v>0</v>
      </c>
      <c r="X23" s="504">
        <f t="shared" si="1"/>
        <v>0</v>
      </c>
    </row>
    <row r="24" spans="1:24" s="451" customFormat="1" ht="20.25" customHeight="1">
      <c r="A24" s="442"/>
      <c r="B24" s="511" t="s">
        <v>338</v>
      </c>
      <c r="C24" s="1184" t="s">
        <v>339</v>
      </c>
      <c r="D24" s="1185"/>
      <c r="E24" s="1185"/>
      <c r="F24" s="512">
        <f>F19+F23</f>
        <v>0</v>
      </c>
      <c r="G24" s="513">
        <f>G19+G23</f>
        <v>0</v>
      </c>
      <c r="H24" s="514">
        <f>H19+H23</f>
        <v>0</v>
      </c>
      <c r="I24" s="515">
        <f>I19+I23</f>
        <v>0</v>
      </c>
      <c r="J24" s="513">
        <f>J19+J23</f>
        <v>0</v>
      </c>
      <c r="K24" s="513">
        <f t="shared" ref="K24:W24" si="8">K19+K23</f>
        <v>0</v>
      </c>
      <c r="L24" s="513">
        <f t="shared" si="8"/>
        <v>0</v>
      </c>
      <c r="M24" s="513">
        <f t="shared" si="8"/>
        <v>0</v>
      </c>
      <c r="N24" s="513">
        <f t="shared" si="8"/>
        <v>0</v>
      </c>
      <c r="O24" s="513">
        <f t="shared" si="8"/>
        <v>0</v>
      </c>
      <c r="P24" s="513">
        <f t="shared" si="8"/>
        <v>0</v>
      </c>
      <c r="Q24" s="513">
        <f t="shared" si="8"/>
        <v>0</v>
      </c>
      <c r="R24" s="513">
        <f t="shared" si="8"/>
        <v>0</v>
      </c>
      <c r="S24" s="513">
        <f t="shared" si="8"/>
        <v>0</v>
      </c>
      <c r="T24" s="513">
        <f t="shared" si="8"/>
        <v>0</v>
      </c>
      <c r="U24" s="513">
        <f t="shared" si="8"/>
        <v>0</v>
      </c>
      <c r="V24" s="513">
        <f t="shared" si="8"/>
        <v>0</v>
      </c>
      <c r="W24" s="516">
        <f t="shared" si="8"/>
        <v>0</v>
      </c>
      <c r="X24" s="517">
        <f t="shared" si="1"/>
        <v>0</v>
      </c>
    </row>
    <row r="25" spans="1:24" s="451" customFormat="1" ht="20.25" customHeight="1">
      <c r="A25" s="442"/>
      <c r="B25" s="482" t="s">
        <v>340</v>
      </c>
      <c r="C25" s="1178" t="s">
        <v>341</v>
      </c>
      <c r="D25" s="1178"/>
      <c r="E25" s="1178"/>
      <c r="F25" s="518">
        <f>SUM(F26:F27)</f>
        <v>0</v>
      </c>
      <c r="G25" s="519">
        <f t="shared" ref="G25:W25" si="9">SUM(G26:G27)</f>
        <v>0</v>
      </c>
      <c r="H25" s="520">
        <f>SUM(H26:H27)</f>
        <v>0</v>
      </c>
      <c r="I25" s="521">
        <f>SUM(I26:I27)</f>
        <v>0</v>
      </c>
      <c r="J25" s="519">
        <f t="shared" si="9"/>
        <v>0</v>
      </c>
      <c r="K25" s="519">
        <f t="shared" si="9"/>
        <v>0</v>
      </c>
      <c r="L25" s="519">
        <f t="shared" si="9"/>
        <v>0</v>
      </c>
      <c r="M25" s="519">
        <f t="shared" si="9"/>
        <v>0</v>
      </c>
      <c r="N25" s="519">
        <f t="shared" si="9"/>
        <v>0</v>
      </c>
      <c r="O25" s="519">
        <f t="shared" si="9"/>
        <v>0</v>
      </c>
      <c r="P25" s="519">
        <f t="shared" si="9"/>
        <v>0</v>
      </c>
      <c r="Q25" s="519">
        <f t="shared" si="9"/>
        <v>0</v>
      </c>
      <c r="R25" s="519">
        <f t="shared" si="9"/>
        <v>0</v>
      </c>
      <c r="S25" s="519">
        <f t="shared" si="9"/>
        <v>0</v>
      </c>
      <c r="T25" s="519">
        <f t="shared" si="9"/>
        <v>0</v>
      </c>
      <c r="U25" s="519">
        <f t="shared" si="9"/>
        <v>0</v>
      </c>
      <c r="V25" s="519">
        <f t="shared" si="9"/>
        <v>0</v>
      </c>
      <c r="W25" s="522">
        <f t="shared" si="9"/>
        <v>0</v>
      </c>
      <c r="X25" s="504">
        <f t="shared" si="1"/>
        <v>0</v>
      </c>
    </row>
    <row r="26" spans="1:24" s="451" customFormat="1" ht="20.25" customHeight="1">
      <c r="A26" s="442"/>
      <c r="B26" s="475"/>
      <c r="C26" s="1179" t="s">
        <v>342</v>
      </c>
      <c r="D26" s="1180"/>
      <c r="E26" s="1180"/>
      <c r="F26" s="523"/>
      <c r="G26" s="524"/>
      <c r="H26" s="525"/>
      <c r="I26" s="526"/>
      <c r="J26" s="524"/>
      <c r="K26" s="524"/>
      <c r="L26" s="524"/>
      <c r="M26" s="524"/>
      <c r="N26" s="524"/>
      <c r="O26" s="524"/>
      <c r="P26" s="524"/>
      <c r="Q26" s="524"/>
      <c r="R26" s="524"/>
      <c r="S26" s="524"/>
      <c r="T26" s="524"/>
      <c r="U26" s="524"/>
      <c r="V26" s="524"/>
      <c r="W26" s="527"/>
      <c r="X26" s="528">
        <f t="shared" si="1"/>
        <v>0</v>
      </c>
    </row>
    <row r="27" spans="1:24" s="451" customFormat="1" ht="20.25" customHeight="1">
      <c r="A27" s="442"/>
      <c r="B27" s="497"/>
      <c r="C27" s="1181" t="s">
        <v>343</v>
      </c>
      <c r="D27" s="1182"/>
      <c r="E27" s="1182"/>
      <c r="F27" s="529"/>
      <c r="G27" s="530"/>
      <c r="H27" s="531"/>
      <c r="I27" s="532"/>
      <c r="J27" s="530"/>
      <c r="K27" s="530"/>
      <c r="L27" s="530"/>
      <c r="M27" s="530"/>
      <c r="N27" s="530"/>
      <c r="O27" s="530"/>
      <c r="P27" s="530"/>
      <c r="Q27" s="530"/>
      <c r="R27" s="530"/>
      <c r="S27" s="530"/>
      <c r="T27" s="530"/>
      <c r="U27" s="530"/>
      <c r="V27" s="530"/>
      <c r="W27" s="533"/>
      <c r="X27" s="528">
        <f t="shared" si="1"/>
        <v>0</v>
      </c>
    </row>
    <row r="28" spans="1:24" s="451" customFormat="1" ht="20.25" customHeight="1" thickBot="1">
      <c r="A28" s="442"/>
      <c r="B28" s="534" t="s">
        <v>344</v>
      </c>
      <c r="C28" s="1183" t="s">
        <v>345</v>
      </c>
      <c r="D28" s="1168"/>
      <c r="E28" s="1168"/>
      <c r="F28" s="487">
        <f>F24-F25</f>
        <v>0</v>
      </c>
      <c r="G28" s="488">
        <f>G24-G25</f>
        <v>0</v>
      </c>
      <c r="H28" s="489">
        <f>H24-H25</f>
        <v>0</v>
      </c>
      <c r="I28" s="490">
        <f>I24-I25</f>
        <v>0</v>
      </c>
      <c r="J28" s="488">
        <f>J24-J25</f>
        <v>0</v>
      </c>
      <c r="K28" s="488">
        <f t="shared" ref="K28:W28" si="10">K24-K25</f>
        <v>0</v>
      </c>
      <c r="L28" s="488">
        <f t="shared" si="10"/>
        <v>0</v>
      </c>
      <c r="M28" s="488">
        <f t="shared" si="10"/>
        <v>0</v>
      </c>
      <c r="N28" s="488">
        <f t="shared" si="10"/>
        <v>0</v>
      </c>
      <c r="O28" s="488">
        <f t="shared" si="10"/>
        <v>0</v>
      </c>
      <c r="P28" s="488">
        <f t="shared" si="10"/>
        <v>0</v>
      </c>
      <c r="Q28" s="488">
        <f t="shared" si="10"/>
        <v>0</v>
      </c>
      <c r="R28" s="488">
        <f t="shared" si="10"/>
        <v>0</v>
      </c>
      <c r="S28" s="488">
        <f t="shared" si="10"/>
        <v>0</v>
      </c>
      <c r="T28" s="488">
        <f t="shared" si="10"/>
        <v>0</v>
      </c>
      <c r="U28" s="488">
        <f t="shared" si="10"/>
        <v>0</v>
      </c>
      <c r="V28" s="488">
        <f t="shared" si="10"/>
        <v>0</v>
      </c>
      <c r="W28" s="491">
        <f t="shared" si="10"/>
        <v>0</v>
      </c>
      <c r="X28" s="492">
        <f t="shared" si="1"/>
        <v>0</v>
      </c>
    </row>
    <row r="29" spans="1:24" s="436" customFormat="1" ht="20.25" customHeight="1">
      <c r="B29" s="535"/>
      <c r="C29" s="536"/>
      <c r="D29" s="536"/>
      <c r="E29" s="536"/>
      <c r="F29" s="536"/>
      <c r="G29" s="536"/>
      <c r="H29" s="536"/>
      <c r="I29" s="536"/>
      <c r="J29" s="536"/>
      <c r="K29" s="536"/>
      <c r="L29" s="536"/>
      <c r="M29" s="536"/>
      <c r="N29" s="536"/>
      <c r="O29" s="536"/>
      <c r="P29" s="536"/>
      <c r="Q29" s="536"/>
      <c r="R29" s="536"/>
      <c r="S29" s="536"/>
      <c r="T29" s="536"/>
      <c r="U29" s="536"/>
      <c r="V29" s="536"/>
      <c r="W29" s="536"/>
      <c r="X29" s="535"/>
    </row>
    <row r="30" spans="1:24" s="436" customFormat="1" ht="20.25" customHeight="1" thickBot="1">
      <c r="B30" s="430" t="s">
        <v>346</v>
      </c>
      <c r="C30" s="431" t="s">
        <v>347</v>
      </c>
      <c r="D30" s="339"/>
      <c r="E30" s="536"/>
      <c r="F30" s="536"/>
      <c r="G30" s="536"/>
      <c r="H30" s="536"/>
      <c r="I30" s="536"/>
      <c r="J30" s="536"/>
      <c r="K30" s="536"/>
      <c r="L30" s="536"/>
      <c r="M30" s="536"/>
      <c r="N30" s="536"/>
      <c r="O30" s="536"/>
      <c r="P30" s="536"/>
      <c r="Q30" s="536"/>
      <c r="R30" s="536"/>
      <c r="S30" s="536"/>
      <c r="T30" s="536"/>
      <c r="U30" s="536"/>
      <c r="V30" s="536"/>
      <c r="W30" s="536"/>
      <c r="X30" s="434" t="s">
        <v>189</v>
      </c>
    </row>
    <row r="31" spans="1:24" s="436" customFormat="1" ht="20.25" customHeight="1">
      <c r="A31" s="435"/>
      <c r="B31" s="1144" t="s">
        <v>348</v>
      </c>
      <c r="C31" s="1145"/>
      <c r="D31" s="1145"/>
      <c r="E31" s="1145"/>
      <c r="F31" s="1150" t="s">
        <v>349</v>
      </c>
      <c r="G31" s="1145"/>
      <c r="H31" s="1145"/>
      <c r="I31" s="1150" t="s">
        <v>319</v>
      </c>
      <c r="J31" s="1145"/>
      <c r="K31" s="1145"/>
      <c r="L31" s="1145"/>
      <c r="M31" s="1145"/>
      <c r="N31" s="1145"/>
      <c r="O31" s="1145"/>
      <c r="P31" s="1145"/>
      <c r="Q31" s="1145"/>
      <c r="R31" s="1145"/>
      <c r="S31" s="1145"/>
      <c r="T31" s="1145"/>
      <c r="U31" s="1145"/>
      <c r="V31" s="1145"/>
      <c r="W31" s="1153"/>
      <c r="X31" s="1141" t="s">
        <v>264</v>
      </c>
    </row>
    <row r="32" spans="1:24" s="436" customFormat="1" ht="20.25" customHeight="1">
      <c r="A32" s="435"/>
      <c r="B32" s="1146"/>
      <c r="C32" s="1147"/>
      <c r="D32" s="1147"/>
      <c r="E32" s="1147"/>
      <c r="F32" s="1151"/>
      <c r="G32" s="1152"/>
      <c r="H32" s="1152"/>
      <c r="I32" s="1151"/>
      <c r="J32" s="1152"/>
      <c r="K32" s="1152"/>
      <c r="L32" s="1152"/>
      <c r="M32" s="1152"/>
      <c r="N32" s="1152"/>
      <c r="O32" s="1152"/>
      <c r="P32" s="1152"/>
      <c r="Q32" s="1152"/>
      <c r="R32" s="1152"/>
      <c r="S32" s="1152"/>
      <c r="T32" s="1152"/>
      <c r="U32" s="1152"/>
      <c r="V32" s="1152"/>
      <c r="W32" s="1154"/>
      <c r="X32" s="1142"/>
    </row>
    <row r="33" spans="1:24" s="436" customFormat="1" ht="20.25" customHeight="1" thickBot="1">
      <c r="A33" s="435"/>
      <c r="B33" s="1148"/>
      <c r="C33" s="1149"/>
      <c r="D33" s="1149"/>
      <c r="E33" s="1149"/>
      <c r="F33" s="437" t="s">
        <v>639</v>
      </c>
      <c r="G33" s="438" t="s">
        <v>640</v>
      </c>
      <c r="H33" s="439" t="s">
        <v>641</v>
      </c>
      <c r="I33" s="437" t="s">
        <v>666</v>
      </c>
      <c r="J33" s="438" t="s">
        <v>667</v>
      </c>
      <c r="K33" s="438" t="s">
        <v>668</v>
      </c>
      <c r="L33" s="438" t="s">
        <v>669</v>
      </c>
      <c r="M33" s="438" t="s">
        <v>670</v>
      </c>
      <c r="N33" s="438" t="s">
        <v>671</v>
      </c>
      <c r="O33" s="438" t="s">
        <v>672</v>
      </c>
      <c r="P33" s="438" t="s">
        <v>673</v>
      </c>
      <c r="Q33" s="438" t="s">
        <v>674</v>
      </c>
      <c r="R33" s="438" t="s">
        <v>675</v>
      </c>
      <c r="S33" s="438" t="s">
        <v>676</v>
      </c>
      <c r="T33" s="438" t="s">
        <v>677</v>
      </c>
      <c r="U33" s="438" t="s">
        <v>678</v>
      </c>
      <c r="V33" s="440" t="s">
        <v>679</v>
      </c>
      <c r="W33" s="441" t="s">
        <v>680</v>
      </c>
      <c r="X33" s="1143"/>
    </row>
    <row r="34" spans="1:24" s="436" customFormat="1" ht="20.25" customHeight="1">
      <c r="A34" s="435"/>
      <c r="B34" s="1169" t="s">
        <v>350</v>
      </c>
      <c r="C34" s="1170"/>
      <c r="D34" s="1170"/>
      <c r="E34" s="1170"/>
      <c r="F34" s="537"/>
      <c r="G34" s="538"/>
      <c r="H34" s="539"/>
      <c r="I34" s="537"/>
      <c r="J34" s="538"/>
      <c r="K34" s="538"/>
      <c r="L34" s="538"/>
      <c r="M34" s="538"/>
      <c r="N34" s="538"/>
      <c r="O34" s="538"/>
      <c r="P34" s="538"/>
      <c r="Q34" s="538"/>
      <c r="R34" s="538"/>
      <c r="S34" s="538"/>
      <c r="T34" s="538"/>
      <c r="U34" s="538"/>
      <c r="V34" s="538"/>
      <c r="W34" s="540"/>
      <c r="X34" s="541">
        <f t="shared" ref="X34:X45" si="11">SUM(F34:W34)</f>
        <v>0</v>
      </c>
    </row>
    <row r="35" spans="1:24" s="436" customFormat="1" ht="20.25" customHeight="1">
      <c r="A35" s="435"/>
      <c r="B35" s="542"/>
      <c r="C35" s="543" t="s">
        <v>351</v>
      </c>
      <c r="D35" s="1171" t="s">
        <v>352</v>
      </c>
      <c r="E35" s="1172"/>
      <c r="F35" s="544"/>
      <c r="G35" s="545"/>
      <c r="H35" s="546"/>
      <c r="I35" s="544"/>
      <c r="J35" s="545"/>
      <c r="K35" s="545"/>
      <c r="L35" s="545"/>
      <c r="M35" s="545"/>
      <c r="N35" s="545"/>
      <c r="O35" s="545"/>
      <c r="P35" s="545"/>
      <c r="Q35" s="545"/>
      <c r="R35" s="545"/>
      <c r="S35" s="545"/>
      <c r="T35" s="545"/>
      <c r="U35" s="545"/>
      <c r="V35" s="545"/>
      <c r="W35" s="547"/>
      <c r="X35" s="548">
        <f t="shared" si="11"/>
        <v>0</v>
      </c>
    </row>
    <row r="36" spans="1:24" s="436" customFormat="1" ht="20.25" customHeight="1">
      <c r="A36" s="435"/>
      <c r="B36" s="542"/>
      <c r="C36" s="549" t="s">
        <v>240</v>
      </c>
      <c r="D36" s="1173" t="s">
        <v>353</v>
      </c>
      <c r="E36" s="1162"/>
      <c r="F36" s="550"/>
      <c r="G36" s="551"/>
      <c r="H36" s="552"/>
      <c r="I36" s="550"/>
      <c r="J36" s="551"/>
      <c r="K36" s="551"/>
      <c r="L36" s="551"/>
      <c r="M36" s="551"/>
      <c r="N36" s="551"/>
      <c r="O36" s="551"/>
      <c r="P36" s="551"/>
      <c r="Q36" s="551"/>
      <c r="R36" s="551"/>
      <c r="S36" s="551"/>
      <c r="T36" s="551"/>
      <c r="U36" s="551"/>
      <c r="V36" s="551"/>
      <c r="W36" s="553"/>
      <c r="X36" s="554">
        <f t="shared" si="11"/>
        <v>0</v>
      </c>
    </row>
    <row r="37" spans="1:24" s="436" customFormat="1" ht="20.25" customHeight="1">
      <c r="A37" s="435"/>
      <c r="B37" s="542"/>
      <c r="C37" s="549" t="s">
        <v>241</v>
      </c>
      <c r="D37" s="1173" t="s">
        <v>354</v>
      </c>
      <c r="E37" s="1162"/>
      <c r="F37" s="550"/>
      <c r="G37" s="551"/>
      <c r="H37" s="552"/>
      <c r="I37" s="550"/>
      <c r="J37" s="551"/>
      <c r="K37" s="551"/>
      <c r="L37" s="551"/>
      <c r="M37" s="551"/>
      <c r="N37" s="551"/>
      <c r="O37" s="551"/>
      <c r="P37" s="551"/>
      <c r="Q37" s="551"/>
      <c r="R37" s="551"/>
      <c r="S37" s="551"/>
      <c r="T37" s="551"/>
      <c r="U37" s="551"/>
      <c r="V37" s="551"/>
      <c r="W37" s="553"/>
      <c r="X37" s="554">
        <f t="shared" si="11"/>
        <v>0</v>
      </c>
    </row>
    <row r="38" spans="1:24" s="436" customFormat="1" ht="20.25" customHeight="1">
      <c r="A38" s="435"/>
      <c r="B38" s="542"/>
      <c r="C38" s="443" t="s">
        <v>241</v>
      </c>
      <c r="D38" s="1174" t="s">
        <v>355</v>
      </c>
      <c r="E38" s="1175"/>
      <c r="F38" s="555"/>
      <c r="G38" s="556"/>
      <c r="H38" s="557"/>
      <c r="I38" s="555"/>
      <c r="J38" s="556"/>
      <c r="K38" s="556"/>
      <c r="L38" s="556"/>
      <c r="M38" s="556"/>
      <c r="N38" s="556"/>
      <c r="O38" s="556"/>
      <c r="P38" s="556"/>
      <c r="Q38" s="556"/>
      <c r="R38" s="556"/>
      <c r="S38" s="556"/>
      <c r="T38" s="556"/>
      <c r="U38" s="556"/>
      <c r="V38" s="556"/>
      <c r="W38" s="558"/>
      <c r="X38" s="559">
        <f t="shared" si="11"/>
        <v>0</v>
      </c>
    </row>
    <row r="39" spans="1:24" s="436" customFormat="1" ht="20.25" customHeight="1">
      <c r="A39" s="435"/>
      <c r="B39" s="1176" t="s">
        <v>356</v>
      </c>
      <c r="C39" s="1177"/>
      <c r="D39" s="1177"/>
      <c r="E39" s="1177"/>
      <c r="F39" s="560"/>
      <c r="G39" s="561"/>
      <c r="H39" s="562"/>
      <c r="I39" s="560"/>
      <c r="J39" s="561"/>
      <c r="K39" s="561"/>
      <c r="L39" s="561"/>
      <c r="M39" s="561"/>
      <c r="N39" s="561"/>
      <c r="O39" s="561"/>
      <c r="P39" s="561"/>
      <c r="Q39" s="561"/>
      <c r="R39" s="561"/>
      <c r="S39" s="561"/>
      <c r="T39" s="561"/>
      <c r="U39" s="561"/>
      <c r="V39" s="561"/>
      <c r="W39" s="563"/>
      <c r="X39" s="564">
        <f t="shared" si="11"/>
        <v>0</v>
      </c>
    </row>
    <row r="40" spans="1:24" s="436" customFormat="1" ht="20.25" customHeight="1">
      <c r="A40" s="435"/>
      <c r="B40" s="542"/>
      <c r="C40" s="543" t="s">
        <v>241</v>
      </c>
      <c r="D40" s="1171" t="s">
        <v>357</v>
      </c>
      <c r="E40" s="1172"/>
      <c r="F40" s="544"/>
      <c r="G40" s="545"/>
      <c r="H40" s="546"/>
      <c r="I40" s="544"/>
      <c r="J40" s="545"/>
      <c r="K40" s="545"/>
      <c r="L40" s="545"/>
      <c r="M40" s="545"/>
      <c r="N40" s="545"/>
      <c r="O40" s="545"/>
      <c r="P40" s="545"/>
      <c r="Q40" s="545"/>
      <c r="R40" s="545"/>
      <c r="S40" s="545"/>
      <c r="T40" s="545"/>
      <c r="U40" s="545"/>
      <c r="V40" s="545"/>
      <c r="W40" s="547"/>
      <c r="X40" s="548">
        <f t="shared" si="11"/>
        <v>0</v>
      </c>
    </row>
    <row r="41" spans="1:24" s="436" customFormat="1" ht="20.25" customHeight="1">
      <c r="A41" s="435"/>
      <c r="B41" s="542"/>
      <c r="C41" s="549" t="s">
        <v>241</v>
      </c>
      <c r="D41" s="1173" t="s">
        <v>354</v>
      </c>
      <c r="E41" s="1162"/>
      <c r="F41" s="550"/>
      <c r="G41" s="551"/>
      <c r="H41" s="552"/>
      <c r="I41" s="550"/>
      <c r="J41" s="551"/>
      <c r="K41" s="565"/>
      <c r="L41" s="565"/>
      <c r="M41" s="565"/>
      <c r="N41" s="565"/>
      <c r="O41" s="565"/>
      <c r="P41" s="565"/>
      <c r="Q41" s="565"/>
      <c r="R41" s="565"/>
      <c r="S41" s="565"/>
      <c r="T41" s="565"/>
      <c r="U41" s="565"/>
      <c r="V41" s="565"/>
      <c r="W41" s="566"/>
      <c r="X41" s="554">
        <f t="shared" si="11"/>
        <v>0</v>
      </c>
    </row>
    <row r="42" spans="1:24" s="436" customFormat="1" ht="20.25" customHeight="1">
      <c r="A42" s="435"/>
      <c r="B42" s="567"/>
      <c r="C42" s="443" t="s">
        <v>241</v>
      </c>
      <c r="D42" s="1174" t="s">
        <v>355</v>
      </c>
      <c r="E42" s="1175"/>
      <c r="F42" s="568"/>
      <c r="G42" s="569"/>
      <c r="H42" s="570"/>
      <c r="I42" s="555"/>
      <c r="J42" s="556"/>
      <c r="K42" s="571"/>
      <c r="L42" s="571"/>
      <c r="M42" s="571"/>
      <c r="N42" s="571"/>
      <c r="O42" s="571"/>
      <c r="P42" s="571"/>
      <c r="Q42" s="571"/>
      <c r="R42" s="571"/>
      <c r="S42" s="571"/>
      <c r="T42" s="571"/>
      <c r="U42" s="571"/>
      <c r="V42" s="571"/>
      <c r="W42" s="572"/>
      <c r="X42" s="559">
        <f t="shared" si="11"/>
        <v>0</v>
      </c>
    </row>
    <row r="43" spans="1:24" s="436" customFormat="1" ht="20.25" customHeight="1" thickBot="1">
      <c r="A43" s="435"/>
      <c r="B43" s="1167" t="s">
        <v>358</v>
      </c>
      <c r="C43" s="1168"/>
      <c r="D43" s="1168"/>
      <c r="E43" s="1168"/>
      <c r="F43" s="573"/>
      <c r="G43" s="574"/>
      <c r="H43" s="575"/>
      <c r="I43" s="573"/>
      <c r="J43" s="574"/>
      <c r="K43" s="574"/>
      <c r="L43" s="574"/>
      <c r="M43" s="574"/>
      <c r="N43" s="574"/>
      <c r="O43" s="574"/>
      <c r="P43" s="574"/>
      <c r="Q43" s="574"/>
      <c r="R43" s="574"/>
      <c r="S43" s="574"/>
      <c r="T43" s="574"/>
      <c r="U43" s="574"/>
      <c r="V43" s="574"/>
      <c r="W43" s="576"/>
      <c r="X43" s="577">
        <f t="shared" si="11"/>
        <v>0</v>
      </c>
    </row>
    <row r="44" spans="1:24" s="436" customFormat="1" ht="20.25" customHeight="1">
      <c r="A44" s="435"/>
      <c r="B44" s="1159" t="s">
        <v>359</v>
      </c>
      <c r="C44" s="1160"/>
      <c r="D44" s="1160"/>
      <c r="E44" s="1160"/>
      <c r="F44" s="578"/>
      <c r="G44" s="579"/>
      <c r="H44" s="580"/>
      <c r="I44" s="578"/>
      <c r="J44" s="579"/>
      <c r="K44" s="579"/>
      <c r="L44" s="579"/>
      <c r="M44" s="579"/>
      <c r="N44" s="579"/>
      <c r="O44" s="579"/>
      <c r="P44" s="579"/>
      <c r="Q44" s="579"/>
      <c r="R44" s="579"/>
      <c r="S44" s="579"/>
      <c r="T44" s="579"/>
      <c r="U44" s="579"/>
      <c r="V44" s="579"/>
      <c r="W44" s="581"/>
      <c r="X44" s="582">
        <f t="shared" si="11"/>
        <v>0</v>
      </c>
    </row>
    <row r="45" spans="1:24" s="436" customFormat="1" ht="20.25" customHeight="1">
      <c r="A45" s="435"/>
      <c r="B45" s="1161" t="s">
        <v>360</v>
      </c>
      <c r="C45" s="1162"/>
      <c r="D45" s="1162"/>
      <c r="E45" s="1162"/>
      <c r="F45" s="550"/>
      <c r="G45" s="551"/>
      <c r="H45" s="552"/>
      <c r="I45" s="550"/>
      <c r="J45" s="551"/>
      <c r="K45" s="551"/>
      <c r="L45" s="551"/>
      <c r="M45" s="551"/>
      <c r="N45" s="551"/>
      <c r="O45" s="551"/>
      <c r="P45" s="551"/>
      <c r="Q45" s="551"/>
      <c r="R45" s="551"/>
      <c r="S45" s="551"/>
      <c r="T45" s="551"/>
      <c r="U45" s="551"/>
      <c r="V45" s="551"/>
      <c r="W45" s="553"/>
      <c r="X45" s="554">
        <f t="shared" si="11"/>
        <v>0</v>
      </c>
    </row>
    <row r="46" spans="1:24" s="436" customFormat="1" ht="20.25" customHeight="1" thickBot="1">
      <c r="A46" s="435"/>
      <c r="B46" s="1163" t="s">
        <v>361</v>
      </c>
      <c r="C46" s="1164"/>
      <c r="D46" s="1164"/>
      <c r="E46" s="1164"/>
      <c r="F46" s="583"/>
      <c r="G46" s="584"/>
      <c r="H46" s="585"/>
      <c r="I46" s="583"/>
      <c r="J46" s="584"/>
      <c r="K46" s="584"/>
      <c r="L46" s="584"/>
      <c r="M46" s="584"/>
      <c r="N46" s="584"/>
      <c r="O46" s="584"/>
      <c r="P46" s="584"/>
      <c r="Q46" s="584"/>
      <c r="R46" s="584"/>
      <c r="S46" s="584"/>
      <c r="T46" s="584"/>
      <c r="U46" s="584"/>
      <c r="V46" s="584"/>
      <c r="W46" s="586"/>
      <c r="X46" s="587" t="s">
        <v>362</v>
      </c>
    </row>
    <row r="47" spans="1:24" s="436" customFormat="1" ht="20.25" customHeight="1">
      <c r="B47" s="536"/>
      <c r="C47" s="536"/>
      <c r="D47" s="536"/>
      <c r="E47" s="536"/>
      <c r="F47" s="536"/>
      <c r="G47" s="536"/>
      <c r="H47" s="536"/>
      <c r="I47" s="536"/>
      <c r="J47" s="536"/>
      <c r="K47" s="536"/>
      <c r="L47" s="536"/>
      <c r="M47" s="536"/>
      <c r="N47" s="536"/>
      <c r="O47" s="536"/>
      <c r="P47" s="536"/>
      <c r="Q47" s="536"/>
      <c r="R47" s="536"/>
      <c r="S47" s="536"/>
      <c r="T47" s="536"/>
      <c r="U47" s="536"/>
      <c r="V47" s="536"/>
      <c r="W47" s="536"/>
      <c r="X47" s="536"/>
    </row>
    <row r="48" spans="1:24" s="436" customFormat="1" ht="20.25" customHeight="1" thickBot="1">
      <c r="B48" s="430" t="s">
        <v>363</v>
      </c>
      <c r="C48" s="431" t="s">
        <v>364</v>
      </c>
      <c r="D48" s="339"/>
      <c r="E48" s="536"/>
      <c r="F48" s="536"/>
      <c r="G48" s="536"/>
      <c r="H48" s="536"/>
      <c r="I48" s="536"/>
      <c r="J48" s="536"/>
      <c r="K48" s="536"/>
      <c r="L48" s="536"/>
      <c r="M48" s="536"/>
      <c r="N48" s="536"/>
      <c r="O48" s="536"/>
      <c r="P48" s="536"/>
      <c r="Q48" s="536"/>
      <c r="R48" s="536"/>
      <c r="S48" s="536"/>
      <c r="T48" s="536"/>
      <c r="U48" s="536"/>
      <c r="V48" s="536"/>
      <c r="W48" s="536"/>
      <c r="X48" s="536"/>
    </row>
    <row r="49" spans="1:24" s="436" customFormat="1" ht="20.25" customHeight="1">
      <c r="A49" s="435"/>
      <c r="B49" s="1144" t="s">
        <v>365</v>
      </c>
      <c r="C49" s="1145"/>
      <c r="D49" s="1145"/>
      <c r="E49" s="1153"/>
      <c r="F49" s="1145" t="s">
        <v>366</v>
      </c>
      <c r="G49" s="1145"/>
      <c r="H49" s="1145"/>
      <c r="I49" s="1150" t="s">
        <v>319</v>
      </c>
      <c r="J49" s="1145"/>
      <c r="K49" s="1145"/>
      <c r="L49" s="1145"/>
      <c r="M49" s="1145"/>
      <c r="N49" s="1145"/>
      <c r="O49" s="1145"/>
      <c r="P49" s="1145"/>
      <c r="Q49" s="1145"/>
      <c r="R49" s="1145"/>
      <c r="S49" s="1145"/>
      <c r="T49" s="1145"/>
      <c r="U49" s="1145"/>
      <c r="V49" s="1145"/>
      <c r="W49" s="1153"/>
      <c r="X49" s="1141" t="s">
        <v>264</v>
      </c>
    </row>
    <row r="50" spans="1:24" s="436" customFormat="1" ht="20.25" customHeight="1">
      <c r="A50" s="435"/>
      <c r="B50" s="1146"/>
      <c r="C50" s="1147"/>
      <c r="D50" s="1147"/>
      <c r="E50" s="1165"/>
      <c r="F50" s="1152"/>
      <c r="G50" s="1152"/>
      <c r="H50" s="1152"/>
      <c r="I50" s="1151"/>
      <c r="J50" s="1152"/>
      <c r="K50" s="1152"/>
      <c r="L50" s="1152"/>
      <c r="M50" s="1152"/>
      <c r="N50" s="1152"/>
      <c r="O50" s="1152"/>
      <c r="P50" s="1152"/>
      <c r="Q50" s="1152"/>
      <c r="R50" s="1152"/>
      <c r="S50" s="1152"/>
      <c r="T50" s="1152"/>
      <c r="U50" s="1152"/>
      <c r="V50" s="1152"/>
      <c r="W50" s="1154"/>
      <c r="X50" s="1142"/>
    </row>
    <row r="51" spans="1:24" s="436" customFormat="1" ht="20.25" customHeight="1" thickBot="1">
      <c r="A51" s="435"/>
      <c r="B51" s="1148"/>
      <c r="C51" s="1149"/>
      <c r="D51" s="1149"/>
      <c r="E51" s="1166"/>
      <c r="F51" s="875" t="s">
        <v>639</v>
      </c>
      <c r="G51" s="438" t="s">
        <v>640</v>
      </c>
      <c r="H51" s="439" t="s">
        <v>641</v>
      </c>
      <c r="I51" s="437" t="s">
        <v>666</v>
      </c>
      <c r="J51" s="438" t="s">
        <v>667</v>
      </c>
      <c r="K51" s="438" t="s">
        <v>668</v>
      </c>
      <c r="L51" s="438" t="s">
        <v>669</v>
      </c>
      <c r="M51" s="438" t="s">
        <v>670</v>
      </c>
      <c r="N51" s="438" t="s">
        <v>671</v>
      </c>
      <c r="O51" s="438" t="s">
        <v>672</v>
      </c>
      <c r="P51" s="438" t="s">
        <v>673</v>
      </c>
      <c r="Q51" s="438" t="s">
        <v>674</v>
      </c>
      <c r="R51" s="438" t="s">
        <v>675</v>
      </c>
      <c r="S51" s="438" t="s">
        <v>676</v>
      </c>
      <c r="T51" s="438" t="s">
        <v>677</v>
      </c>
      <c r="U51" s="438" t="s">
        <v>678</v>
      </c>
      <c r="V51" s="440" t="s">
        <v>679</v>
      </c>
      <c r="W51" s="441" t="s">
        <v>680</v>
      </c>
      <c r="X51" s="1143"/>
    </row>
    <row r="52" spans="1:24" s="436" customFormat="1" ht="20.25" customHeight="1">
      <c r="B52" s="896" t="s">
        <v>367</v>
      </c>
      <c r="C52" s="505" t="s">
        <v>368</v>
      </c>
      <c r="D52" s="897"/>
      <c r="E52" s="879"/>
      <c r="F52" s="588">
        <f>SUM(F53:F54)</f>
        <v>0</v>
      </c>
      <c r="G52" s="589">
        <f>SUM(G53:G54)</f>
        <v>0</v>
      </c>
      <c r="H52" s="590">
        <f t="shared" ref="H52:W52" si="12">SUM(H53:H54)</f>
        <v>0</v>
      </c>
      <c r="I52" s="591">
        <f>SUM(I53:I54)</f>
        <v>0</v>
      </c>
      <c r="J52" s="589">
        <f t="shared" si="12"/>
        <v>0</v>
      </c>
      <c r="K52" s="589">
        <f t="shared" si="12"/>
        <v>0</v>
      </c>
      <c r="L52" s="589">
        <f t="shared" si="12"/>
        <v>0</v>
      </c>
      <c r="M52" s="589">
        <f t="shared" si="12"/>
        <v>0</v>
      </c>
      <c r="N52" s="589">
        <f t="shared" si="12"/>
        <v>0</v>
      </c>
      <c r="O52" s="589">
        <f t="shared" si="12"/>
        <v>0</v>
      </c>
      <c r="P52" s="589">
        <f t="shared" si="12"/>
        <v>0</v>
      </c>
      <c r="Q52" s="589">
        <f t="shared" si="12"/>
        <v>0</v>
      </c>
      <c r="R52" s="589">
        <f t="shared" si="12"/>
        <v>0</v>
      </c>
      <c r="S52" s="589">
        <f t="shared" si="12"/>
        <v>0</v>
      </c>
      <c r="T52" s="589">
        <f t="shared" si="12"/>
        <v>0</v>
      </c>
      <c r="U52" s="589">
        <f t="shared" si="12"/>
        <v>0</v>
      </c>
      <c r="V52" s="589">
        <f t="shared" si="12"/>
        <v>0</v>
      </c>
      <c r="W52" s="592">
        <f t="shared" si="12"/>
        <v>0</v>
      </c>
      <c r="X52" s="593">
        <f t="shared" ref="X52:X62" si="13">SUM(F52:W52)</f>
        <v>0</v>
      </c>
    </row>
    <row r="53" spans="1:24" s="436" customFormat="1" ht="20.25" customHeight="1">
      <c r="B53" s="905"/>
      <c r="C53" s="906"/>
      <c r="D53" s="594" t="s">
        <v>369</v>
      </c>
      <c r="E53" s="879" t="s">
        <v>370</v>
      </c>
      <c r="F53" s="876"/>
      <c r="G53" s="595"/>
      <c r="H53" s="596"/>
      <c r="I53" s="597"/>
      <c r="J53" s="595"/>
      <c r="K53" s="595"/>
      <c r="L53" s="595"/>
      <c r="M53" s="595"/>
      <c r="N53" s="595"/>
      <c r="O53" s="595"/>
      <c r="P53" s="595"/>
      <c r="Q53" s="595"/>
      <c r="R53" s="595"/>
      <c r="S53" s="595"/>
      <c r="T53" s="595"/>
      <c r="U53" s="595"/>
      <c r="V53" s="595"/>
      <c r="W53" s="598"/>
      <c r="X53" s="593">
        <f t="shared" si="13"/>
        <v>0</v>
      </c>
    </row>
    <row r="54" spans="1:24" s="436" customFormat="1" ht="20.25" customHeight="1">
      <c r="B54" s="907"/>
      <c r="C54" s="908"/>
      <c r="D54" s="594" t="s">
        <v>369</v>
      </c>
      <c r="E54" s="879" t="s">
        <v>371</v>
      </c>
      <c r="F54" s="876"/>
      <c r="G54" s="595"/>
      <c r="H54" s="596"/>
      <c r="I54" s="597"/>
      <c r="J54" s="595"/>
      <c r="K54" s="595"/>
      <c r="L54" s="595"/>
      <c r="M54" s="595"/>
      <c r="N54" s="595"/>
      <c r="O54" s="595"/>
      <c r="P54" s="595"/>
      <c r="Q54" s="595"/>
      <c r="R54" s="595"/>
      <c r="S54" s="595"/>
      <c r="T54" s="595"/>
      <c r="U54" s="595"/>
      <c r="V54" s="595"/>
      <c r="W54" s="598"/>
      <c r="X54" s="593">
        <f t="shared" si="13"/>
        <v>0</v>
      </c>
    </row>
    <row r="55" spans="1:24" s="436" customFormat="1" ht="20.25" customHeight="1">
      <c r="B55" s="896" t="s">
        <v>372</v>
      </c>
      <c r="C55" s="505" t="s">
        <v>373</v>
      </c>
      <c r="D55" s="897"/>
      <c r="E55" s="879"/>
      <c r="F55" s="588">
        <f>SUM(F56,F59)</f>
        <v>0</v>
      </c>
      <c r="G55" s="589">
        <f>SUM(G56,G59)</f>
        <v>0</v>
      </c>
      <c r="H55" s="590">
        <f t="shared" ref="H55:W55" si="14">SUM(H56,H59)</f>
        <v>0</v>
      </c>
      <c r="I55" s="591">
        <f>SUM(I56,I59)</f>
        <v>0</v>
      </c>
      <c r="J55" s="589">
        <f t="shared" si="14"/>
        <v>0</v>
      </c>
      <c r="K55" s="589">
        <f t="shared" si="14"/>
        <v>0</v>
      </c>
      <c r="L55" s="589">
        <f t="shared" si="14"/>
        <v>0</v>
      </c>
      <c r="M55" s="589">
        <f t="shared" si="14"/>
        <v>0</v>
      </c>
      <c r="N55" s="589">
        <f t="shared" si="14"/>
        <v>0</v>
      </c>
      <c r="O55" s="589">
        <f t="shared" si="14"/>
        <v>0</v>
      </c>
      <c r="P55" s="589">
        <f t="shared" si="14"/>
        <v>0</v>
      </c>
      <c r="Q55" s="589">
        <f t="shared" si="14"/>
        <v>0</v>
      </c>
      <c r="R55" s="589">
        <f t="shared" si="14"/>
        <v>0</v>
      </c>
      <c r="S55" s="589">
        <f t="shared" si="14"/>
        <v>0</v>
      </c>
      <c r="T55" s="589">
        <f t="shared" si="14"/>
        <v>0</v>
      </c>
      <c r="U55" s="589">
        <f t="shared" si="14"/>
        <v>0</v>
      </c>
      <c r="V55" s="589">
        <f t="shared" si="14"/>
        <v>0</v>
      </c>
      <c r="W55" s="592">
        <f t="shared" si="14"/>
        <v>0</v>
      </c>
      <c r="X55" s="593">
        <f t="shared" si="13"/>
        <v>0</v>
      </c>
    </row>
    <row r="56" spans="1:24" s="436" customFormat="1" ht="20.25" customHeight="1">
      <c r="B56" s="905"/>
      <c r="C56" s="906"/>
      <c r="D56" s="904" t="s">
        <v>374</v>
      </c>
      <c r="E56" s="879"/>
      <c r="F56" s="588">
        <f>SUM(F57:F58)</f>
        <v>0</v>
      </c>
      <c r="G56" s="589">
        <f>SUM(G57:G58)</f>
        <v>0</v>
      </c>
      <c r="H56" s="590">
        <f t="shared" ref="H56:W56" si="15">SUM(H57:H58)</f>
        <v>0</v>
      </c>
      <c r="I56" s="591">
        <f>SUM(I57:I58)</f>
        <v>0</v>
      </c>
      <c r="J56" s="589">
        <f t="shared" si="15"/>
        <v>0</v>
      </c>
      <c r="K56" s="589">
        <f t="shared" si="15"/>
        <v>0</v>
      </c>
      <c r="L56" s="589">
        <f t="shared" si="15"/>
        <v>0</v>
      </c>
      <c r="M56" s="589">
        <f t="shared" si="15"/>
        <v>0</v>
      </c>
      <c r="N56" s="589">
        <f t="shared" si="15"/>
        <v>0</v>
      </c>
      <c r="O56" s="589">
        <f t="shared" si="15"/>
        <v>0</v>
      </c>
      <c r="P56" s="589">
        <f t="shared" si="15"/>
        <v>0</v>
      </c>
      <c r="Q56" s="589">
        <f t="shared" si="15"/>
        <v>0</v>
      </c>
      <c r="R56" s="589">
        <f t="shared" si="15"/>
        <v>0</v>
      </c>
      <c r="S56" s="589">
        <f t="shared" si="15"/>
        <v>0</v>
      </c>
      <c r="T56" s="589">
        <f t="shared" si="15"/>
        <v>0</v>
      </c>
      <c r="U56" s="589">
        <f t="shared" si="15"/>
        <v>0</v>
      </c>
      <c r="V56" s="589">
        <f t="shared" si="15"/>
        <v>0</v>
      </c>
      <c r="W56" s="592">
        <f t="shared" si="15"/>
        <v>0</v>
      </c>
      <c r="X56" s="593">
        <f t="shared" si="13"/>
        <v>0</v>
      </c>
    </row>
    <row r="57" spans="1:24" s="436" customFormat="1" ht="20.25" customHeight="1">
      <c r="B57" s="905"/>
      <c r="C57" s="906"/>
      <c r="D57" s="909"/>
      <c r="E57" s="880"/>
      <c r="F57" s="877"/>
      <c r="G57" s="599"/>
      <c r="H57" s="600"/>
      <c r="I57" s="601"/>
      <c r="J57" s="599"/>
      <c r="K57" s="599"/>
      <c r="L57" s="599"/>
      <c r="M57" s="599"/>
      <c r="N57" s="599"/>
      <c r="O57" s="599"/>
      <c r="P57" s="599"/>
      <c r="Q57" s="599"/>
      <c r="R57" s="599"/>
      <c r="S57" s="599"/>
      <c r="T57" s="599"/>
      <c r="U57" s="599"/>
      <c r="V57" s="599"/>
      <c r="W57" s="602"/>
      <c r="X57" s="603">
        <f t="shared" si="13"/>
        <v>0</v>
      </c>
    </row>
    <row r="58" spans="1:24" s="436" customFormat="1" ht="20.25" customHeight="1">
      <c r="B58" s="905"/>
      <c r="C58" s="452"/>
      <c r="D58" s="910"/>
      <c r="E58" s="880"/>
      <c r="F58" s="877"/>
      <c r="G58" s="599"/>
      <c r="H58" s="600"/>
      <c r="I58" s="601"/>
      <c r="J58" s="599"/>
      <c r="K58" s="599"/>
      <c r="L58" s="599"/>
      <c r="M58" s="599"/>
      <c r="N58" s="599"/>
      <c r="O58" s="599"/>
      <c r="P58" s="599"/>
      <c r="Q58" s="599"/>
      <c r="R58" s="599"/>
      <c r="S58" s="599"/>
      <c r="T58" s="599"/>
      <c r="U58" s="599"/>
      <c r="V58" s="599"/>
      <c r="W58" s="602"/>
      <c r="X58" s="603">
        <f t="shared" si="13"/>
        <v>0</v>
      </c>
    </row>
    <row r="59" spans="1:24" s="436" customFormat="1" ht="20.25" customHeight="1">
      <c r="B59" s="905"/>
      <c r="C59" s="906"/>
      <c r="D59" s="904" t="s">
        <v>375</v>
      </c>
      <c r="E59" s="879"/>
      <c r="F59" s="588">
        <f>SUM(F60:F62)</f>
        <v>0</v>
      </c>
      <c r="G59" s="589">
        <f>SUM(G60:G62)</f>
        <v>0</v>
      </c>
      <c r="H59" s="590">
        <f t="shared" ref="H59:W59" si="16">SUM(H60:H62)</f>
        <v>0</v>
      </c>
      <c r="I59" s="591">
        <f>SUM(I60:I62)</f>
        <v>0</v>
      </c>
      <c r="J59" s="589">
        <f t="shared" si="16"/>
        <v>0</v>
      </c>
      <c r="K59" s="589">
        <f t="shared" si="16"/>
        <v>0</v>
      </c>
      <c r="L59" s="589">
        <f t="shared" si="16"/>
        <v>0</v>
      </c>
      <c r="M59" s="589">
        <f t="shared" si="16"/>
        <v>0</v>
      </c>
      <c r="N59" s="589">
        <f t="shared" si="16"/>
        <v>0</v>
      </c>
      <c r="O59" s="589">
        <f t="shared" si="16"/>
        <v>0</v>
      </c>
      <c r="P59" s="589">
        <f t="shared" si="16"/>
        <v>0</v>
      </c>
      <c r="Q59" s="589">
        <f t="shared" si="16"/>
        <v>0</v>
      </c>
      <c r="R59" s="589">
        <f t="shared" si="16"/>
        <v>0</v>
      </c>
      <c r="S59" s="589">
        <f t="shared" si="16"/>
        <v>0</v>
      </c>
      <c r="T59" s="589">
        <f t="shared" si="16"/>
        <v>0</v>
      </c>
      <c r="U59" s="589">
        <f t="shared" si="16"/>
        <v>0</v>
      </c>
      <c r="V59" s="589">
        <f t="shared" si="16"/>
        <v>0</v>
      </c>
      <c r="W59" s="592">
        <f t="shared" si="16"/>
        <v>0</v>
      </c>
      <c r="X59" s="593">
        <f t="shared" si="13"/>
        <v>0</v>
      </c>
    </row>
    <row r="60" spans="1:24" s="436" customFormat="1" ht="20.25" customHeight="1">
      <c r="B60" s="905"/>
      <c r="C60" s="906"/>
      <c r="D60" s="453"/>
      <c r="E60" s="881" t="s">
        <v>376</v>
      </c>
      <c r="F60" s="876"/>
      <c r="G60" s="595"/>
      <c r="H60" s="596"/>
      <c r="I60" s="597"/>
      <c r="J60" s="595"/>
      <c r="K60" s="595"/>
      <c r="L60" s="595"/>
      <c r="M60" s="595"/>
      <c r="N60" s="595"/>
      <c r="O60" s="595"/>
      <c r="P60" s="595"/>
      <c r="Q60" s="595"/>
      <c r="R60" s="595"/>
      <c r="S60" s="595"/>
      <c r="T60" s="595"/>
      <c r="U60" s="595"/>
      <c r="V60" s="595"/>
      <c r="W60" s="598"/>
      <c r="X60" s="593">
        <f t="shared" si="13"/>
        <v>0</v>
      </c>
    </row>
    <row r="61" spans="1:24" s="436" customFormat="1" ht="20.25" customHeight="1">
      <c r="B61" s="905"/>
      <c r="C61" s="906"/>
      <c r="D61" s="453"/>
      <c r="E61" s="881" t="s">
        <v>377</v>
      </c>
      <c r="F61" s="876"/>
      <c r="G61" s="595"/>
      <c r="H61" s="596"/>
      <c r="I61" s="597"/>
      <c r="J61" s="595"/>
      <c r="K61" s="595"/>
      <c r="L61" s="595"/>
      <c r="M61" s="595"/>
      <c r="N61" s="595"/>
      <c r="O61" s="595"/>
      <c r="P61" s="595"/>
      <c r="Q61" s="595"/>
      <c r="R61" s="595"/>
      <c r="S61" s="595"/>
      <c r="T61" s="595"/>
      <c r="U61" s="595"/>
      <c r="V61" s="595"/>
      <c r="W61" s="598"/>
      <c r="X61" s="593">
        <f t="shared" si="13"/>
        <v>0</v>
      </c>
    </row>
    <row r="62" spans="1:24" s="436" customFormat="1" ht="20.25" customHeight="1" thickBot="1">
      <c r="B62" s="895"/>
      <c r="C62" s="534"/>
      <c r="D62" s="604"/>
      <c r="E62" s="882" t="s">
        <v>378</v>
      </c>
      <c r="F62" s="878"/>
      <c r="G62" s="605"/>
      <c r="H62" s="606"/>
      <c r="I62" s="607"/>
      <c r="J62" s="605"/>
      <c r="K62" s="605"/>
      <c r="L62" s="605"/>
      <c r="M62" s="605"/>
      <c r="N62" s="605"/>
      <c r="O62" s="605"/>
      <c r="P62" s="605"/>
      <c r="Q62" s="605"/>
      <c r="R62" s="605"/>
      <c r="S62" s="605"/>
      <c r="T62" s="605"/>
      <c r="U62" s="605"/>
      <c r="V62" s="605"/>
      <c r="W62" s="608"/>
      <c r="X62" s="609">
        <f t="shared" si="13"/>
        <v>0</v>
      </c>
    </row>
    <row r="63" spans="1:24" s="436" customFormat="1" ht="20.25" customHeight="1">
      <c r="C63" s="536"/>
      <c r="D63" s="536"/>
      <c r="E63" s="536"/>
      <c r="F63" s="536"/>
      <c r="G63" s="536"/>
      <c r="H63" s="536"/>
      <c r="I63" s="536"/>
      <c r="J63" s="536"/>
      <c r="K63" s="536"/>
      <c r="L63" s="536"/>
      <c r="M63" s="536"/>
      <c r="N63" s="536"/>
      <c r="O63" s="536"/>
      <c r="P63" s="536"/>
      <c r="Q63" s="536"/>
      <c r="R63" s="536"/>
      <c r="S63" s="536"/>
      <c r="T63" s="536"/>
      <c r="U63" s="536"/>
      <c r="V63" s="536"/>
      <c r="W63" s="536"/>
      <c r="X63" s="536"/>
    </row>
    <row r="64" spans="1:24" s="436" customFormat="1" ht="20.25" customHeight="1" thickBot="1">
      <c r="B64" s="430" t="s">
        <v>379</v>
      </c>
      <c r="C64" s="431" t="s">
        <v>380</v>
      </c>
      <c r="D64" s="610"/>
      <c r="E64" s="536"/>
      <c r="F64" s="536"/>
      <c r="G64" s="536"/>
      <c r="H64" s="536"/>
      <c r="I64" s="536"/>
      <c r="J64" s="536"/>
      <c r="K64" s="536"/>
      <c r="L64" s="536"/>
      <c r="M64" s="536"/>
      <c r="N64" s="536"/>
      <c r="O64" s="536"/>
      <c r="P64" s="536"/>
      <c r="Q64" s="536"/>
      <c r="R64" s="536"/>
      <c r="S64" s="536"/>
      <c r="T64" s="536"/>
      <c r="U64" s="536"/>
      <c r="V64" s="536"/>
      <c r="W64" s="536"/>
      <c r="X64" s="536"/>
    </row>
    <row r="65" spans="1:24" s="436" customFormat="1" ht="20.25" customHeight="1">
      <c r="A65" s="435"/>
      <c r="B65" s="1144" t="s">
        <v>381</v>
      </c>
      <c r="C65" s="1145"/>
      <c r="D65" s="1145"/>
      <c r="E65" s="1145"/>
      <c r="F65" s="1150" t="s">
        <v>382</v>
      </c>
      <c r="G65" s="1145"/>
      <c r="H65" s="1145"/>
      <c r="I65" s="1150" t="s">
        <v>319</v>
      </c>
      <c r="J65" s="1145"/>
      <c r="K65" s="1145"/>
      <c r="L65" s="1145"/>
      <c r="M65" s="1145"/>
      <c r="N65" s="1145"/>
      <c r="O65" s="1145"/>
      <c r="P65" s="1145"/>
      <c r="Q65" s="1145"/>
      <c r="R65" s="1145"/>
      <c r="S65" s="1145"/>
      <c r="T65" s="1145"/>
      <c r="U65" s="1145"/>
      <c r="V65" s="1145"/>
      <c r="W65" s="1153"/>
      <c r="X65" s="611"/>
    </row>
    <row r="66" spans="1:24" s="436" customFormat="1" ht="20.25" customHeight="1">
      <c r="A66" s="435"/>
      <c r="B66" s="1146"/>
      <c r="C66" s="1147"/>
      <c r="D66" s="1147"/>
      <c r="E66" s="1147"/>
      <c r="F66" s="1151"/>
      <c r="G66" s="1152"/>
      <c r="H66" s="1152"/>
      <c r="I66" s="1151"/>
      <c r="J66" s="1152"/>
      <c r="K66" s="1152"/>
      <c r="L66" s="1152"/>
      <c r="M66" s="1152"/>
      <c r="N66" s="1152"/>
      <c r="O66" s="1152"/>
      <c r="P66" s="1152"/>
      <c r="Q66" s="1152"/>
      <c r="R66" s="1152"/>
      <c r="S66" s="1152"/>
      <c r="T66" s="1152"/>
      <c r="U66" s="1152"/>
      <c r="V66" s="1152"/>
      <c r="W66" s="1154"/>
      <c r="X66" s="611"/>
    </row>
    <row r="67" spans="1:24" s="436" customFormat="1" ht="20.25" customHeight="1" thickBot="1">
      <c r="A67" s="435"/>
      <c r="B67" s="1148"/>
      <c r="C67" s="1149"/>
      <c r="D67" s="1149"/>
      <c r="E67" s="1149"/>
      <c r="F67" s="437" t="s">
        <v>639</v>
      </c>
      <c r="G67" s="438" t="s">
        <v>640</v>
      </c>
      <c r="H67" s="439" t="s">
        <v>641</v>
      </c>
      <c r="I67" s="437" t="s">
        <v>666</v>
      </c>
      <c r="J67" s="438" t="s">
        <v>667</v>
      </c>
      <c r="K67" s="438" t="s">
        <v>668</v>
      </c>
      <c r="L67" s="438" t="s">
        <v>669</v>
      </c>
      <c r="M67" s="438" t="s">
        <v>670</v>
      </c>
      <c r="N67" s="438" t="s">
        <v>671</v>
      </c>
      <c r="O67" s="438" t="s">
        <v>672</v>
      </c>
      <c r="P67" s="438" t="s">
        <v>673</v>
      </c>
      <c r="Q67" s="438" t="s">
        <v>674</v>
      </c>
      <c r="R67" s="438" t="s">
        <v>675</v>
      </c>
      <c r="S67" s="438" t="s">
        <v>676</v>
      </c>
      <c r="T67" s="438" t="s">
        <v>677</v>
      </c>
      <c r="U67" s="438" t="s">
        <v>678</v>
      </c>
      <c r="V67" s="440" t="s">
        <v>679</v>
      </c>
      <c r="W67" s="441" t="s">
        <v>680</v>
      </c>
      <c r="X67" s="611"/>
    </row>
    <row r="68" spans="1:24" s="436" customFormat="1" ht="20.25" customHeight="1">
      <c r="A68" s="435"/>
      <c r="B68" s="1155" t="s">
        <v>383</v>
      </c>
      <c r="C68" s="1156"/>
      <c r="D68" s="1156"/>
      <c r="E68" s="1156"/>
      <c r="F68" s="612"/>
      <c r="G68" s="613"/>
      <c r="H68" s="614"/>
      <c r="I68" s="615"/>
      <c r="J68" s="616"/>
      <c r="K68" s="613"/>
      <c r="L68" s="613"/>
      <c r="M68" s="613"/>
      <c r="N68" s="613"/>
      <c r="O68" s="613"/>
      <c r="P68" s="613"/>
      <c r="Q68" s="613"/>
      <c r="R68" s="613"/>
      <c r="S68" s="613"/>
      <c r="T68" s="613"/>
      <c r="U68" s="613"/>
      <c r="V68" s="613"/>
      <c r="W68" s="617"/>
      <c r="X68" s="618"/>
    </row>
    <row r="69" spans="1:24" s="436" customFormat="1" ht="20.25" customHeight="1" thickBot="1">
      <c r="A69" s="435"/>
      <c r="B69" s="619"/>
      <c r="C69" s="1157" t="s">
        <v>384</v>
      </c>
      <c r="D69" s="1158"/>
      <c r="E69" s="1158"/>
      <c r="F69" s="620"/>
      <c r="G69" s="621"/>
      <c r="H69" s="622"/>
      <c r="I69" s="623"/>
      <c r="J69" s="621"/>
      <c r="K69" s="621"/>
      <c r="L69" s="621"/>
      <c r="M69" s="621"/>
      <c r="N69" s="621"/>
      <c r="O69" s="621"/>
      <c r="P69" s="621"/>
      <c r="Q69" s="621"/>
      <c r="R69" s="621"/>
      <c r="S69" s="621"/>
      <c r="T69" s="621"/>
      <c r="U69" s="621"/>
      <c r="V69" s="621"/>
      <c r="W69" s="624"/>
      <c r="X69" s="536"/>
    </row>
    <row r="70" spans="1:24" s="436" customFormat="1" ht="8.25" customHeight="1">
      <c r="B70" s="535"/>
      <c r="C70" s="535"/>
      <c r="D70" s="536"/>
      <c r="E70" s="536"/>
      <c r="F70" s="536"/>
      <c r="G70" s="536"/>
      <c r="H70" s="536"/>
      <c r="I70" s="536"/>
      <c r="J70" s="536"/>
      <c r="K70" s="536"/>
      <c r="L70" s="536"/>
      <c r="M70" s="536"/>
      <c r="N70" s="536"/>
      <c r="O70" s="536"/>
      <c r="P70" s="536"/>
      <c r="Q70" s="536"/>
      <c r="R70" s="536"/>
      <c r="S70" s="536"/>
      <c r="T70" s="536"/>
      <c r="U70" s="536"/>
      <c r="V70" s="536"/>
      <c r="W70" s="536"/>
      <c r="X70" s="536"/>
    </row>
    <row r="71" spans="1:24" s="371" customFormat="1" ht="13.5" customHeight="1">
      <c r="B71" s="78" t="s">
        <v>385</v>
      </c>
      <c r="C71" s="1019" t="s">
        <v>386</v>
      </c>
      <c r="D71" s="1019"/>
      <c r="E71" s="1019"/>
      <c r="F71" s="1019"/>
      <c r="G71" s="1019"/>
      <c r="H71" s="1019"/>
      <c r="I71" s="1019"/>
      <c r="J71" s="1019"/>
      <c r="K71" s="1019"/>
      <c r="L71" s="1019"/>
      <c r="M71" s="1019"/>
      <c r="N71" s="1019"/>
      <c r="O71" s="1019"/>
      <c r="P71" s="1019"/>
      <c r="Q71" s="1019"/>
      <c r="R71" s="1019"/>
      <c r="S71" s="1019"/>
      <c r="T71" s="1019"/>
      <c r="U71" s="1019"/>
      <c r="V71" s="1019"/>
      <c r="W71" s="1019"/>
      <c r="X71" s="1019"/>
    </row>
    <row r="72" spans="1:24" s="371" customFormat="1" ht="13.5" customHeight="1">
      <c r="B72" s="78" t="s">
        <v>387</v>
      </c>
      <c r="C72" s="1019" t="s">
        <v>388</v>
      </c>
      <c r="D72" s="1019"/>
      <c r="E72" s="1019"/>
      <c r="F72" s="1019"/>
      <c r="G72" s="1019"/>
      <c r="H72" s="1019"/>
      <c r="I72" s="1019"/>
      <c r="J72" s="1019"/>
      <c r="K72" s="1019"/>
      <c r="L72" s="1019"/>
      <c r="M72" s="1019"/>
      <c r="N72" s="1019"/>
      <c r="O72" s="1019"/>
      <c r="P72" s="1019"/>
      <c r="Q72" s="1019"/>
      <c r="R72" s="1019"/>
      <c r="S72" s="1019"/>
      <c r="T72" s="1019"/>
      <c r="U72" s="1019"/>
      <c r="V72" s="1019"/>
      <c r="W72" s="1019"/>
      <c r="X72" s="1019"/>
    </row>
    <row r="73" spans="1:24" s="371" customFormat="1" ht="13.5" customHeight="1">
      <c r="B73" s="78" t="s">
        <v>182</v>
      </c>
      <c r="C73" s="1019" t="s">
        <v>389</v>
      </c>
      <c r="D73" s="1019"/>
      <c r="E73" s="1019"/>
      <c r="F73" s="1019"/>
      <c r="G73" s="1019"/>
      <c r="H73" s="1019"/>
      <c r="I73" s="1019"/>
      <c r="J73" s="1019"/>
      <c r="K73" s="1019"/>
      <c r="L73" s="1019"/>
      <c r="M73" s="1019"/>
      <c r="N73" s="1019"/>
      <c r="O73" s="1019"/>
      <c r="P73" s="1019"/>
      <c r="Q73" s="1019"/>
      <c r="R73" s="1019"/>
      <c r="S73" s="1019"/>
      <c r="T73" s="1019"/>
      <c r="U73" s="1019"/>
      <c r="V73" s="1019"/>
      <c r="W73" s="1019"/>
      <c r="X73" s="1019"/>
    </row>
    <row r="74" spans="1:24" s="371" customFormat="1" ht="13.5" customHeight="1" thickBot="1">
      <c r="B74" s="78" t="s">
        <v>138</v>
      </c>
      <c r="C74" s="1019" t="s">
        <v>390</v>
      </c>
      <c r="D74" s="1019"/>
      <c r="E74" s="1019"/>
      <c r="F74" s="1019"/>
      <c r="G74" s="1019"/>
      <c r="H74" s="1019"/>
      <c r="I74" s="1019"/>
      <c r="J74" s="1019"/>
      <c r="K74" s="1019"/>
      <c r="L74" s="1019"/>
      <c r="M74" s="1019"/>
      <c r="N74" s="1019"/>
      <c r="O74" s="1019"/>
      <c r="P74" s="1019"/>
      <c r="Q74" s="1019"/>
      <c r="R74" s="1019"/>
      <c r="S74" s="1019"/>
      <c r="T74" s="1019"/>
      <c r="U74" s="1019"/>
      <c r="V74" s="1019"/>
      <c r="W74" s="1019"/>
      <c r="X74" s="1019"/>
    </row>
    <row r="75" spans="1:24" s="345" customFormat="1" ht="14.25" customHeight="1">
      <c r="A75" s="625"/>
      <c r="B75" s="626"/>
      <c r="C75" s="626"/>
      <c r="V75" s="1089" t="s">
        <v>629</v>
      </c>
      <c r="W75" s="1090"/>
      <c r="X75" s="1091"/>
    </row>
    <row r="76" spans="1:24" ht="12" thickBot="1">
      <c r="V76" s="1092"/>
      <c r="W76" s="1093"/>
      <c r="X76" s="1094"/>
    </row>
  </sheetData>
  <mergeCells count="53">
    <mergeCell ref="B2:F2"/>
    <mergeCell ref="B4:X4"/>
    <mergeCell ref="B7:E9"/>
    <mergeCell ref="F7:H8"/>
    <mergeCell ref="I7:W8"/>
    <mergeCell ref="X7:X9"/>
    <mergeCell ref="C24:E24"/>
    <mergeCell ref="C10:E10"/>
    <mergeCell ref="D11:E11"/>
    <mergeCell ref="D12:E12"/>
    <mergeCell ref="D13:E13"/>
    <mergeCell ref="C17:E17"/>
    <mergeCell ref="D18:E18"/>
    <mergeCell ref="C19:E19"/>
    <mergeCell ref="C20:E20"/>
    <mergeCell ref="D21:E21"/>
    <mergeCell ref="C22:E22"/>
    <mergeCell ref="C23:E23"/>
    <mergeCell ref="C25:E25"/>
    <mergeCell ref="C26:E26"/>
    <mergeCell ref="C27:E27"/>
    <mergeCell ref="C28:E28"/>
    <mergeCell ref="B31:E33"/>
    <mergeCell ref="B43:E43"/>
    <mergeCell ref="I31:W32"/>
    <mergeCell ref="X31:X33"/>
    <mergeCell ref="B34:E34"/>
    <mergeCell ref="D35:E35"/>
    <mergeCell ref="D36:E36"/>
    <mergeCell ref="D37:E37"/>
    <mergeCell ref="F31:H32"/>
    <mergeCell ref="D38:E38"/>
    <mergeCell ref="B39:E39"/>
    <mergeCell ref="D40:E40"/>
    <mergeCell ref="D41:E41"/>
    <mergeCell ref="D42:E42"/>
    <mergeCell ref="C69:E69"/>
    <mergeCell ref="I49:W50"/>
    <mergeCell ref="B44:E44"/>
    <mergeCell ref="B45:E45"/>
    <mergeCell ref="B46:E46"/>
    <mergeCell ref="B49:E51"/>
    <mergeCell ref="F49:H50"/>
    <mergeCell ref="X49:X51"/>
    <mergeCell ref="B65:E67"/>
    <mergeCell ref="F65:H66"/>
    <mergeCell ref="I65:W66"/>
    <mergeCell ref="B68:E68"/>
    <mergeCell ref="V75:X76"/>
    <mergeCell ref="C71:X71"/>
    <mergeCell ref="C72:X72"/>
    <mergeCell ref="C73:X73"/>
    <mergeCell ref="C74:X74"/>
  </mergeCells>
  <phoneticPr fontId="11"/>
  <pageMargins left="0.70866141732283472" right="0.70866141732283472" top="0.74803149606299213" bottom="0.74803149606299213" header="0.31496062992125984" footer="0.31496062992125984"/>
  <pageSetup paperSize="8" scale="55"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7"/>
  <sheetViews>
    <sheetView topLeftCell="A4" zoomScaleNormal="100" workbookViewId="0">
      <selection activeCell="B4" sqref="B4:E4"/>
    </sheetView>
  </sheetViews>
  <sheetFormatPr defaultRowHeight="12"/>
  <cols>
    <col min="1" max="1" width="2.625" style="627" customWidth="1"/>
    <col min="2" max="2" width="27.5" style="627" customWidth="1"/>
    <col min="3" max="3" width="37.5" style="627" customWidth="1"/>
    <col min="4" max="4" width="8.75" style="627" customWidth="1"/>
    <col min="5" max="5" width="37.5" style="628" customWidth="1"/>
    <col min="6" max="6" width="2.25" style="627" customWidth="1"/>
    <col min="7" max="16384" width="9" style="627"/>
  </cols>
  <sheetData>
    <row r="1" spans="1:9" ht="14.25" customHeight="1"/>
    <row r="2" spans="1:9" s="629" customFormat="1" ht="20.100000000000001" customHeight="1">
      <c r="B2" s="1199" t="s">
        <v>753</v>
      </c>
      <c r="C2" s="1200"/>
      <c r="D2" s="1200"/>
      <c r="E2" s="1200"/>
    </row>
    <row r="3" spans="1:9" s="629" customFormat="1" ht="9.9499999999999993" customHeight="1">
      <c r="B3" s="631"/>
      <c r="C3" s="632"/>
      <c r="D3" s="632"/>
      <c r="E3" s="633"/>
    </row>
    <row r="4" spans="1:9" s="629" customFormat="1" ht="20.100000000000001" customHeight="1">
      <c r="B4" s="1201" t="s">
        <v>756</v>
      </c>
      <c r="C4" s="1202"/>
      <c r="D4" s="1202"/>
      <c r="E4" s="1202"/>
      <c r="F4" s="637"/>
      <c r="G4" s="637"/>
      <c r="H4" s="637"/>
      <c r="I4" s="637"/>
    </row>
    <row r="5" spans="1:9" s="629" customFormat="1" ht="7.15" customHeight="1">
      <c r="B5" s="638"/>
      <c r="C5" s="636"/>
      <c r="D5" s="636"/>
      <c r="E5" s="636"/>
      <c r="F5" s="637"/>
      <c r="G5" s="637"/>
      <c r="H5" s="637"/>
      <c r="I5" s="637"/>
    </row>
    <row r="6" spans="1:9" s="629" customFormat="1" ht="17.45" customHeight="1" thickBot="1">
      <c r="B6" s="639"/>
      <c r="C6" s="640"/>
      <c r="D6" s="640"/>
      <c r="E6" s="640"/>
      <c r="F6" s="637"/>
      <c r="G6" s="637"/>
      <c r="H6" s="637"/>
      <c r="I6" s="637"/>
    </row>
    <row r="7" spans="1:9" ht="20.100000000000001" customHeight="1">
      <c r="B7" s="1203" t="s">
        <v>391</v>
      </c>
      <c r="C7" s="1204"/>
      <c r="D7" s="1207" t="s">
        <v>392</v>
      </c>
      <c r="E7" s="1209" t="s">
        <v>393</v>
      </c>
    </row>
    <row r="8" spans="1:9" s="632" customFormat="1" ht="20.100000000000001" customHeight="1" thickBot="1">
      <c r="A8" s="635"/>
      <c r="B8" s="1205"/>
      <c r="C8" s="1206"/>
      <c r="D8" s="1208"/>
      <c r="E8" s="1210"/>
    </row>
    <row r="9" spans="1:9" s="632" customFormat="1" ht="20.100000000000001" customHeight="1">
      <c r="A9" s="644"/>
      <c r="B9" s="1194" t="s">
        <v>632</v>
      </c>
      <c r="C9" s="645" t="s">
        <v>395</v>
      </c>
      <c r="D9" s="646" t="s">
        <v>396</v>
      </c>
      <c r="E9" s="647"/>
    </row>
    <row r="10" spans="1:9" s="632" customFormat="1" ht="20.100000000000001" customHeight="1">
      <c r="A10" s="644"/>
      <c r="B10" s="1195"/>
      <c r="C10" s="648"/>
      <c r="D10" s="649" t="s">
        <v>396</v>
      </c>
      <c r="E10" s="650"/>
    </row>
    <row r="11" spans="1:9" s="632" customFormat="1" ht="20.100000000000001" customHeight="1">
      <c r="A11" s="644"/>
      <c r="B11" s="1195"/>
      <c r="C11" s="648"/>
      <c r="D11" s="649" t="s">
        <v>396</v>
      </c>
      <c r="E11" s="650"/>
    </row>
    <row r="12" spans="1:9" s="632" customFormat="1" ht="20.100000000000001" customHeight="1">
      <c r="A12" s="644"/>
      <c r="B12" s="1195"/>
      <c r="C12" s="648"/>
      <c r="D12" s="649" t="s">
        <v>396</v>
      </c>
      <c r="E12" s="650"/>
    </row>
    <row r="13" spans="1:9" s="632" customFormat="1" ht="20.100000000000001" customHeight="1">
      <c r="A13" s="644"/>
      <c r="B13" s="1195"/>
      <c r="C13" s="648"/>
      <c r="D13" s="649" t="s">
        <v>396</v>
      </c>
      <c r="E13" s="650"/>
    </row>
    <row r="14" spans="1:9" s="632" customFormat="1" ht="20.100000000000001" customHeight="1">
      <c r="A14" s="644"/>
      <c r="B14" s="1195"/>
      <c r="C14" s="651"/>
      <c r="D14" s="652" t="s">
        <v>396</v>
      </c>
      <c r="E14" s="650"/>
    </row>
    <row r="15" spans="1:9" s="632" customFormat="1" ht="20.100000000000001" customHeight="1">
      <c r="A15" s="644"/>
      <c r="B15" s="1195"/>
      <c r="C15" s="653"/>
      <c r="D15" s="654" t="s">
        <v>396</v>
      </c>
      <c r="E15" s="655"/>
    </row>
    <row r="16" spans="1:9" s="632" customFormat="1" ht="20.100000000000001" customHeight="1" thickBot="1">
      <c r="A16" s="644"/>
      <c r="B16" s="656"/>
      <c r="C16" s="657" t="s">
        <v>397</v>
      </c>
      <c r="D16" s="658" t="s">
        <v>396</v>
      </c>
      <c r="E16" s="659">
        <f>SUM(E9:E15)</f>
        <v>0</v>
      </c>
    </row>
    <row r="17" spans="1:5" ht="19.899999999999999" customHeight="1" thickTop="1">
      <c r="A17" s="112"/>
      <c r="B17" s="1195" t="s">
        <v>633</v>
      </c>
      <c r="C17" s="648" t="s">
        <v>398</v>
      </c>
      <c r="D17" s="649" t="s">
        <v>396</v>
      </c>
      <c r="E17" s="662"/>
    </row>
    <row r="18" spans="1:5" ht="19.899999999999999" customHeight="1">
      <c r="A18" s="112"/>
      <c r="B18" s="1195"/>
      <c r="C18" s="648"/>
      <c r="D18" s="649" t="s">
        <v>396</v>
      </c>
      <c r="E18" s="650"/>
    </row>
    <row r="19" spans="1:5" ht="19.899999999999999" customHeight="1">
      <c r="A19" s="112"/>
      <c r="B19" s="1195"/>
      <c r="C19" s="648"/>
      <c r="D19" s="649" t="s">
        <v>396</v>
      </c>
      <c r="E19" s="650"/>
    </row>
    <row r="20" spans="1:5" ht="19.899999999999999" customHeight="1">
      <c r="B20" s="1195"/>
      <c r="C20" s="651"/>
      <c r="D20" s="652" t="s">
        <v>396</v>
      </c>
      <c r="E20" s="650"/>
    </row>
    <row r="21" spans="1:5" ht="19.899999999999999" customHeight="1">
      <c r="B21" s="1195"/>
      <c r="C21" s="653"/>
      <c r="D21" s="654" t="s">
        <v>396</v>
      </c>
      <c r="E21" s="655"/>
    </row>
    <row r="22" spans="1:5" ht="19.899999999999999" customHeight="1" thickBot="1">
      <c r="B22" s="656"/>
      <c r="C22" s="657" t="s">
        <v>399</v>
      </c>
      <c r="D22" s="658" t="s">
        <v>396</v>
      </c>
      <c r="E22" s="659">
        <f>SUM(E17:E21)</f>
        <v>0</v>
      </c>
    </row>
    <row r="23" spans="1:5" s="632" customFormat="1" ht="20.100000000000001" customHeight="1" thickTop="1" thickBot="1">
      <c r="A23" s="635"/>
      <c r="B23" s="1196" t="s">
        <v>400</v>
      </c>
      <c r="C23" s="1197"/>
      <c r="D23" s="663" t="s">
        <v>396</v>
      </c>
      <c r="E23" s="664">
        <f>SUM(E16,E22)</f>
        <v>0</v>
      </c>
    </row>
    <row r="24" spans="1:5" ht="15" customHeight="1">
      <c r="B24" s="696" t="s">
        <v>411</v>
      </c>
    </row>
    <row r="25" spans="1:5" ht="30" customHeight="1">
      <c r="B25" s="1198" t="s">
        <v>792</v>
      </c>
      <c r="C25" s="1198"/>
      <c r="D25" s="1198"/>
      <c r="E25" s="1198"/>
    </row>
    <row r="26" spans="1:5" ht="38.25" customHeight="1">
      <c r="B26" s="1198" t="s">
        <v>686</v>
      </c>
      <c r="C26" s="1198"/>
      <c r="D26" s="1198"/>
      <c r="E26" s="1198"/>
    </row>
    <row r="27" spans="1:5" ht="15" customHeight="1">
      <c r="B27" s="627" t="s">
        <v>687</v>
      </c>
    </row>
  </sheetData>
  <mergeCells count="10">
    <mergeCell ref="B9:B15"/>
    <mergeCell ref="B17:B21"/>
    <mergeCell ref="B23:C23"/>
    <mergeCell ref="B26:E26"/>
    <mergeCell ref="B2:E2"/>
    <mergeCell ref="B4:E4"/>
    <mergeCell ref="B7:C8"/>
    <mergeCell ref="D7:D8"/>
    <mergeCell ref="E7:E8"/>
    <mergeCell ref="B25:E25"/>
  </mergeCells>
  <phoneticPr fontId="11"/>
  <printOptions horizontalCentered="1"/>
  <pageMargins left="0.78740157480314965" right="0.39370078740157483" top="0.39370078740157483" bottom="0.39370078740157483" header="0.51181102362204722" footer="0.51181102362204722"/>
  <pageSetup paperSize="8"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D80"/>
  <sheetViews>
    <sheetView zoomScaleNormal="100" workbookViewId="0">
      <selection activeCell="J25" sqref="J25"/>
    </sheetView>
  </sheetViews>
  <sheetFormatPr defaultColWidth="9" defaultRowHeight="15" customHeight="1"/>
  <cols>
    <col min="1" max="1" width="17.5" style="632" customWidth="1"/>
    <col min="2" max="2" width="26.5" style="632" customWidth="1"/>
    <col min="3" max="3" width="6" style="632" bestFit="1" customWidth="1"/>
    <col min="4" max="4" width="26.5" style="632" customWidth="1"/>
    <col min="5" max="6" width="9.875" style="632" customWidth="1"/>
    <col min="7" max="9" width="4.125" style="632" customWidth="1"/>
    <col min="10" max="13" width="42.75" style="632" customWidth="1"/>
    <col min="14" max="14" width="7.625" style="632" customWidth="1"/>
    <col min="15" max="15" width="17.5" style="632" customWidth="1"/>
    <col min="16" max="16" width="14.125" style="632" customWidth="1"/>
    <col min="17" max="17" width="6" style="632" bestFit="1" customWidth="1"/>
    <col min="18" max="18" width="17.875" style="632" customWidth="1"/>
    <col min="19" max="48" width="8.125" style="632" customWidth="1"/>
    <col min="49" max="49" width="11.25" style="632" customWidth="1"/>
    <col min="50" max="50" width="4.625" style="632" customWidth="1"/>
    <col min="51" max="51" width="25.625" style="632" customWidth="1"/>
    <col min="52" max="52" width="13.875" style="632" customWidth="1"/>
    <col min="53" max="53" width="8.75" style="632" customWidth="1"/>
    <col min="54" max="54" width="9" style="632"/>
    <col min="55" max="55" width="23.625" style="632" customWidth="1"/>
    <col min="56" max="16384" width="9" style="632"/>
  </cols>
  <sheetData>
    <row r="1" spans="1:56" ht="15" customHeight="1">
      <c r="A1" s="632" t="s">
        <v>771</v>
      </c>
      <c r="O1" s="632" t="s">
        <v>771</v>
      </c>
    </row>
    <row r="2" spans="1:56" s="782" customFormat="1" ht="20.100000000000001" customHeight="1">
      <c r="A2" s="780" t="s">
        <v>527</v>
      </c>
      <c r="B2" s="780"/>
      <c r="C2" s="780"/>
      <c r="D2" s="780"/>
      <c r="E2" s="780"/>
      <c r="F2" s="780"/>
      <c r="G2" s="780"/>
      <c r="H2" s="780"/>
      <c r="I2" s="780"/>
      <c r="J2" s="780"/>
      <c r="K2" s="780"/>
      <c r="L2" s="780"/>
      <c r="M2" s="780"/>
      <c r="N2" s="780"/>
      <c r="O2" s="977" t="s">
        <v>528</v>
      </c>
      <c r="P2" s="977"/>
      <c r="Q2" s="977"/>
      <c r="R2" s="977"/>
      <c r="S2" s="977"/>
      <c r="T2" s="977"/>
      <c r="U2" s="977"/>
      <c r="V2" s="977"/>
      <c r="W2" s="977"/>
      <c r="X2" s="977"/>
      <c r="Y2" s="977"/>
      <c r="Z2" s="977"/>
      <c r="AA2" s="977"/>
      <c r="AB2" s="977"/>
      <c r="AC2" s="977"/>
      <c r="AD2" s="977"/>
      <c r="AE2" s="977"/>
      <c r="AF2" s="977"/>
      <c r="AG2" s="977"/>
      <c r="AH2" s="977"/>
      <c r="AI2" s="977"/>
      <c r="AJ2" s="977"/>
      <c r="AK2" s="977"/>
      <c r="AL2" s="977"/>
      <c r="AM2" s="977"/>
      <c r="AN2" s="977"/>
      <c r="AO2" s="977"/>
      <c r="AP2" s="977"/>
      <c r="AQ2" s="977"/>
      <c r="AR2" s="977"/>
      <c r="AS2" s="977"/>
      <c r="AT2" s="977"/>
      <c r="AU2" s="977"/>
      <c r="AV2" s="977"/>
      <c r="AW2" s="977"/>
      <c r="AX2" s="781"/>
      <c r="AY2" s="781"/>
      <c r="AZ2" s="781"/>
      <c r="BA2" s="781"/>
      <c r="BB2" s="781"/>
      <c r="BC2" s="781"/>
    </row>
    <row r="3" spans="1:56" ht="15" customHeight="1">
      <c r="A3" s="633"/>
      <c r="B3" s="633"/>
      <c r="C3" s="633"/>
      <c r="D3" s="633"/>
      <c r="E3" s="633"/>
      <c r="F3" s="633"/>
      <c r="G3" s="633"/>
      <c r="H3" s="633"/>
      <c r="I3" s="633"/>
      <c r="J3" s="633"/>
      <c r="K3" s="633"/>
      <c r="L3" s="633"/>
      <c r="M3" s="633"/>
      <c r="N3" s="633"/>
      <c r="O3" s="633"/>
      <c r="P3" s="633"/>
      <c r="Q3" s="633"/>
      <c r="R3" s="633"/>
      <c r="S3" s="633"/>
      <c r="T3" s="633"/>
      <c r="U3" s="633"/>
      <c r="V3" s="633"/>
      <c r="W3" s="633"/>
      <c r="X3" s="633"/>
      <c r="Y3" s="633"/>
      <c r="Z3" s="633"/>
      <c r="AA3" s="633"/>
      <c r="AB3" s="633"/>
      <c r="AC3" s="633"/>
      <c r="AD3" s="633"/>
      <c r="AE3" s="633"/>
      <c r="AF3" s="633"/>
      <c r="AG3" s="633"/>
      <c r="AH3" s="633"/>
      <c r="AI3" s="633"/>
      <c r="AJ3" s="633"/>
      <c r="AK3" s="633"/>
      <c r="AL3" s="633"/>
      <c r="AM3" s="633"/>
      <c r="AN3" s="633"/>
      <c r="AO3" s="633"/>
      <c r="AP3" s="633"/>
      <c r="AQ3" s="633"/>
      <c r="AR3" s="633"/>
      <c r="AS3" s="633"/>
      <c r="AT3" s="633"/>
      <c r="AU3" s="633"/>
      <c r="AV3" s="633"/>
      <c r="AW3" s="633"/>
    </row>
    <row r="4" spans="1:56" s="633" customFormat="1" ht="21" customHeight="1">
      <c r="A4" s="1227" t="s">
        <v>529</v>
      </c>
      <c r="B4" s="1230" t="s">
        <v>530</v>
      </c>
      <c r="C4" s="1227" t="s">
        <v>531</v>
      </c>
      <c r="D4" s="1233" t="s">
        <v>532</v>
      </c>
      <c r="E4" s="1224" t="s">
        <v>533</v>
      </c>
      <c r="F4" s="1224" t="s">
        <v>534</v>
      </c>
      <c r="G4" s="1221" t="s">
        <v>535</v>
      </c>
      <c r="H4" s="1222"/>
      <c r="I4" s="1240"/>
      <c r="J4" s="1221" t="s">
        <v>536</v>
      </c>
      <c r="K4" s="1222"/>
      <c r="L4" s="1222"/>
      <c r="M4" s="1222"/>
      <c r="N4" s="1241" t="s">
        <v>537</v>
      </c>
      <c r="O4" s="1227" t="s">
        <v>529</v>
      </c>
      <c r="P4" s="1230" t="s">
        <v>538</v>
      </c>
      <c r="Q4" s="1230" t="s">
        <v>531</v>
      </c>
      <c r="R4" s="1244" t="s">
        <v>532</v>
      </c>
      <c r="S4" s="1221" t="s">
        <v>539</v>
      </c>
      <c r="T4" s="1222"/>
      <c r="U4" s="1222"/>
      <c r="V4" s="1222"/>
      <c r="W4" s="1222"/>
      <c r="X4" s="1222"/>
      <c r="Y4" s="1222"/>
      <c r="Z4" s="1222"/>
      <c r="AA4" s="1222"/>
      <c r="AB4" s="1222"/>
      <c r="AC4" s="1222"/>
      <c r="AD4" s="1222"/>
      <c r="AE4" s="1222"/>
      <c r="AF4" s="1222"/>
      <c r="AG4" s="1222"/>
      <c r="AH4" s="1222"/>
      <c r="AI4" s="1222"/>
      <c r="AJ4" s="1222"/>
      <c r="AK4" s="1222"/>
      <c r="AL4" s="1222"/>
      <c r="AM4" s="1222"/>
      <c r="AN4" s="1222"/>
      <c r="AO4" s="1222"/>
      <c r="AP4" s="1222"/>
      <c r="AQ4" s="1222"/>
      <c r="AR4" s="1222"/>
      <c r="AS4" s="1222"/>
      <c r="AT4" s="1222"/>
      <c r="AU4" s="1222"/>
      <c r="AV4" s="1223"/>
      <c r="AW4" s="1236" t="s">
        <v>540</v>
      </c>
      <c r="AY4" s="634"/>
      <c r="AZ4" s="634"/>
      <c r="BA4" s="783"/>
      <c r="BB4" s="783"/>
      <c r="BC4" s="634"/>
      <c r="BD4" s="634"/>
    </row>
    <row r="5" spans="1:56" s="633" customFormat="1" ht="24">
      <c r="A5" s="1228"/>
      <c r="B5" s="1231"/>
      <c r="C5" s="1228"/>
      <c r="D5" s="1234"/>
      <c r="E5" s="1225"/>
      <c r="F5" s="1225"/>
      <c r="G5" s="1239" t="s">
        <v>541</v>
      </c>
      <c r="H5" s="1239" t="s">
        <v>542</v>
      </c>
      <c r="I5" s="1239" t="s">
        <v>543</v>
      </c>
      <c r="J5" s="1239" t="s">
        <v>544</v>
      </c>
      <c r="K5" s="1239" t="s">
        <v>545</v>
      </c>
      <c r="L5" s="1239" t="s">
        <v>546</v>
      </c>
      <c r="M5" s="1239" t="s">
        <v>547</v>
      </c>
      <c r="N5" s="1242"/>
      <c r="O5" s="1228"/>
      <c r="P5" s="1231"/>
      <c r="Q5" s="1231"/>
      <c r="R5" s="1245"/>
      <c r="S5" s="841" t="s">
        <v>691</v>
      </c>
      <c r="T5" s="841" t="s">
        <v>693</v>
      </c>
      <c r="U5" s="841" t="s">
        <v>694</v>
      </c>
      <c r="V5" s="841" t="s">
        <v>695</v>
      </c>
      <c r="W5" s="841" t="s">
        <v>696</v>
      </c>
      <c r="X5" s="841" t="s">
        <v>697</v>
      </c>
      <c r="Y5" s="841" t="s">
        <v>698</v>
      </c>
      <c r="Z5" s="841" t="s">
        <v>699</v>
      </c>
      <c r="AA5" s="841" t="s">
        <v>700</v>
      </c>
      <c r="AB5" s="841" t="s">
        <v>701</v>
      </c>
      <c r="AC5" s="841" t="s">
        <v>702</v>
      </c>
      <c r="AD5" s="841" t="s">
        <v>703</v>
      </c>
      <c r="AE5" s="841" t="s">
        <v>704</v>
      </c>
      <c r="AF5" s="841" t="s">
        <v>705</v>
      </c>
      <c r="AG5" s="841" t="s">
        <v>706</v>
      </c>
      <c r="AH5" s="841" t="s">
        <v>707</v>
      </c>
      <c r="AI5" s="841" t="s">
        <v>708</v>
      </c>
      <c r="AJ5" s="841" t="s">
        <v>709</v>
      </c>
      <c r="AK5" s="841" t="s">
        <v>710</v>
      </c>
      <c r="AL5" s="841" t="s">
        <v>711</v>
      </c>
      <c r="AM5" s="841" t="s">
        <v>712</v>
      </c>
      <c r="AN5" s="841" t="s">
        <v>713</v>
      </c>
      <c r="AO5" s="841" t="s">
        <v>714</v>
      </c>
      <c r="AP5" s="841" t="s">
        <v>715</v>
      </c>
      <c r="AQ5" s="841" t="s">
        <v>716</v>
      </c>
      <c r="AR5" s="841" t="s">
        <v>717</v>
      </c>
      <c r="AS5" s="841" t="s">
        <v>718</v>
      </c>
      <c r="AT5" s="841" t="s">
        <v>719</v>
      </c>
      <c r="AU5" s="841" t="s">
        <v>720</v>
      </c>
      <c r="AV5" s="842" t="s">
        <v>724</v>
      </c>
      <c r="AW5" s="1237"/>
      <c r="AY5" s="634"/>
      <c r="AZ5" s="634"/>
      <c r="BA5" s="783"/>
      <c r="BB5" s="783"/>
      <c r="BC5" s="634"/>
      <c r="BD5" s="634"/>
    </row>
    <row r="6" spans="1:56" s="633" customFormat="1" ht="13.5">
      <c r="A6" s="1228"/>
      <c r="B6" s="1231"/>
      <c r="C6" s="1228"/>
      <c r="D6" s="1234"/>
      <c r="E6" s="1225"/>
      <c r="F6" s="1225"/>
      <c r="G6" s="1225"/>
      <c r="H6" s="1225"/>
      <c r="I6" s="1225"/>
      <c r="J6" s="1225"/>
      <c r="K6" s="1225"/>
      <c r="L6" s="1225"/>
      <c r="M6" s="1225"/>
      <c r="N6" s="1242"/>
      <c r="O6" s="1228"/>
      <c r="P6" s="1231"/>
      <c r="Q6" s="1231"/>
      <c r="R6" s="1245"/>
      <c r="S6" s="843" t="s">
        <v>692</v>
      </c>
      <c r="T6" s="843" t="s">
        <v>592</v>
      </c>
      <c r="U6" s="843" t="s">
        <v>593</v>
      </c>
      <c r="V6" s="843" t="s">
        <v>594</v>
      </c>
      <c r="W6" s="843" t="s">
        <v>595</v>
      </c>
      <c r="X6" s="843" t="s">
        <v>596</v>
      </c>
      <c r="Y6" s="843" t="s">
        <v>597</v>
      </c>
      <c r="Z6" s="843" t="s">
        <v>598</v>
      </c>
      <c r="AA6" s="843" t="s">
        <v>599</v>
      </c>
      <c r="AB6" s="843" t="s">
        <v>600</v>
      </c>
      <c r="AC6" s="843" t="s">
        <v>601</v>
      </c>
      <c r="AD6" s="843" t="s">
        <v>602</v>
      </c>
      <c r="AE6" s="843" t="s">
        <v>603</v>
      </c>
      <c r="AF6" s="843" t="s">
        <v>604</v>
      </c>
      <c r="AG6" s="843" t="s">
        <v>605</v>
      </c>
      <c r="AH6" s="843" t="s">
        <v>606</v>
      </c>
      <c r="AI6" s="843" t="s">
        <v>607</v>
      </c>
      <c r="AJ6" s="843" t="s">
        <v>608</v>
      </c>
      <c r="AK6" s="843" t="s">
        <v>609</v>
      </c>
      <c r="AL6" s="843" t="s">
        <v>610</v>
      </c>
      <c r="AM6" s="843" t="s">
        <v>611</v>
      </c>
      <c r="AN6" s="843" t="s">
        <v>612</v>
      </c>
      <c r="AO6" s="843" t="s">
        <v>613</v>
      </c>
      <c r="AP6" s="843" t="s">
        <v>614</v>
      </c>
      <c r="AQ6" s="843" t="s">
        <v>615</v>
      </c>
      <c r="AR6" s="843" t="s">
        <v>616</v>
      </c>
      <c r="AS6" s="843" t="s">
        <v>721</v>
      </c>
      <c r="AT6" s="843" t="s">
        <v>722</v>
      </c>
      <c r="AU6" s="843" t="s">
        <v>723</v>
      </c>
      <c r="AV6" s="844" t="s">
        <v>725</v>
      </c>
      <c r="AW6" s="1237"/>
      <c r="AY6" s="634"/>
      <c r="AZ6" s="634"/>
      <c r="BA6" s="783"/>
      <c r="BB6" s="783"/>
      <c r="BC6" s="634"/>
      <c r="BD6" s="634"/>
    </row>
    <row r="7" spans="1:56" s="633" customFormat="1" ht="23.25" customHeight="1" thickBot="1">
      <c r="A7" s="1229"/>
      <c r="B7" s="1232"/>
      <c r="C7" s="1229"/>
      <c r="D7" s="1235"/>
      <c r="E7" s="1226"/>
      <c r="F7" s="1226"/>
      <c r="G7" s="1226"/>
      <c r="H7" s="1226"/>
      <c r="I7" s="1226"/>
      <c r="J7" s="1226"/>
      <c r="K7" s="1226"/>
      <c r="L7" s="1226"/>
      <c r="M7" s="1226"/>
      <c r="N7" s="1243"/>
      <c r="O7" s="1229"/>
      <c r="P7" s="1232"/>
      <c r="Q7" s="1232"/>
      <c r="R7" s="1246"/>
      <c r="S7" s="845" t="s">
        <v>548</v>
      </c>
      <c r="T7" s="845" t="s">
        <v>549</v>
      </c>
      <c r="U7" s="845" t="s">
        <v>550</v>
      </c>
      <c r="V7" s="845" t="s">
        <v>551</v>
      </c>
      <c r="W7" s="845" t="s">
        <v>552</v>
      </c>
      <c r="X7" s="845" t="s">
        <v>553</v>
      </c>
      <c r="Y7" s="845" t="s">
        <v>554</v>
      </c>
      <c r="Z7" s="845" t="s">
        <v>555</v>
      </c>
      <c r="AA7" s="845" t="s">
        <v>556</v>
      </c>
      <c r="AB7" s="845" t="s">
        <v>557</v>
      </c>
      <c r="AC7" s="845" t="s">
        <v>558</v>
      </c>
      <c r="AD7" s="845" t="s">
        <v>559</v>
      </c>
      <c r="AE7" s="845" t="s">
        <v>560</v>
      </c>
      <c r="AF7" s="845" t="s">
        <v>561</v>
      </c>
      <c r="AG7" s="845" t="s">
        <v>562</v>
      </c>
      <c r="AH7" s="845" t="s">
        <v>563</v>
      </c>
      <c r="AI7" s="845" t="s">
        <v>564</v>
      </c>
      <c r="AJ7" s="845" t="s">
        <v>565</v>
      </c>
      <c r="AK7" s="845" t="s">
        <v>566</v>
      </c>
      <c r="AL7" s="845" t="s">
        <v>567</v>
      </c>
      <c r="AM7" s="845" t="s">
        <v>568</v>
      </c>
      <c r="AN7" s="845" t="s">
        <v>569</v>
      </c>
      <c r="AO7" s="845" t="s">
        <v>570</v>
      </c>
      <c r="AP7" s="845" t="s">
        <v>571</v>
      </c>
      <c r="AQ7" s="845" t="s">
        <v>572</v>
      </c>
      <c r="AR7" s="845" t="s">
        <v>573</v>
      </c>
      <c r="AS7" s="845" t="s">
        <v>574</v>
      </c>
      <c r="AT7" s="845" t="s">
        <v>575</v>
      </c>
      <c r="AU7" s="845" t="s">
        <v>576</v>
      </c>
      <c r="AV7" s="845" t="s">
        <v>577</v>
      </c>
      <c r="AW7" s="1238"/>
      <c r="AY7" s="634"/>
      <c r="AZ7" s="634"/>
      <c r="BA7" s="783"/>
      <c r="BB7" s="783"/>
      <c r="BC7" s="634"/>
      <c r="BD7" s="634"/>
    </row>
    <row r="8" spans="1:56" ht="15" customHeight="1">
      <c r="A8" s="1217" t="s">
        <v>426</v>
      </c>
      <c r="B8" s="784"/>
      <c r="C8" s="785"/>
      <c r="D8" s="786"/>
      <c r="E8" s="787"/>
      <c r="F8" s="787"/>
      <c r="G8" s="787"/>
      <c r="H8" s="787"/>
      <c r="I8" s="787"/>
      <c r="J8" s="787"/>
      <c r="K8" s="787"/>
      <c r="L8" s="787"/>
      <c r="M8" s="787"/>
      <c r="N8" s="788"/>
      <c r="O8" s="1217" t="s">
        <v>426</v>
      </c>
      <c r="P8" s="784"/>
      <c r="Q8" s="785"/>
      <c r="R8" s="789"/>
      <c r="S8" s="789"/>
      <c r="T8" s="789"/>
      <c r="U8" s="787"/>
      <c r="V8" s="787"/>
      <c r="W8" s="787"/>
      <c r="X8" s="787"/>
      <c r="Y8" s="787"/>
      <c r="Z8" s="787"/>
      <c r="AA8" s="787"/>
      <c r="AB8" s="787"/>
      <c r="AC8" s="787"/>
      <c r="AD8" s="787"/>
      <c r="AE8" s="787"/>
      <c r="AF8" s="787"/>
      <c r="AG8" s="787"/>
      <c r="AH8" s="787"/>
      <c r="AI8" s="787"/>
      <c r="AJ8" s="787"/>
      <c r="AK8" s="787"/>
      <c r="AL8" s="787"/>
      <c r="AM8" s="787"/>
      <c r="AN8" s="787"/>
      <c r="AO8" s="787"/>
      <c r="AP8" s="787"/>
      <c r="AQ8" s="787"/>
      <c r="AR8" s="787"/>
      <c r="AS8" s="787"/>
      <c r="AT8" s="787"/>
      <c r="AU8" s="787"/>
      <c r="AV8" s="787"/>
      <c r="AW8" s="790"/>
      <c r="AY8" s="635"/>
      <c r="AZ8" s="635"/>
      <c r="BA8" s="635"/>
      <c r="BB8" s="634"/>
      <c r="BC8" s="635"/>
      <c r="BD8" s="635"/>
    </row>
    <row r="9" spans="1:56" ht="15" customHeight="1">
      <c r="A9" s="1217"/>
      <c r="B9" s="791"/>
      <c r="C9" s="792"/>
      <c r="D9" s="793"/>
      <c r="E9" s="794"/>
      <c r="F9" s="794"/>
      <c r="G9" s="794"/>
      <c r="H9" s="794"/>
      <c r="I9" s="794"/>
      <c r="J9" s="794"/>
      <c r="K9" s="794"/>
      <c r="L9" s="794"/>
      <c r="M9" s="794"/>
      <c r="N9" s="795"/>
      <c r="O9" s="1217"/>
      <c r="P9" s="791"/>
      <c r="Q9" s="792"/>
      <c r="R9" s="796"/>
      <c r="S9" s="796"/>
      <c r="T9" s="796"/>
      <c r="U9" s="794"/>
      <c r="V9" s="794"/>
      <c r="W9" s="794"/>
      <c r="X9" s="794"/>
      <c r="Y9" s="794"/>
      <c r="Z9" s="794"/>
      <c r="AA9" s="794"/>
      <c r="AB9" s="794"/>
      <c r="AC9" s="794"/>
      <c r="AD9" s="794"/>
      <c r="AE9" s="794"/>
      <c r="AF9" s="794"/>
      <c r="AG9" s="794"/>
      <c r="AH9" s="794"/>
      <c r="AI9" s="794"/>
      <c r="AJ9" s="794"/>
      <c r="AK9" s="794"/>
      <c r="AL9" s="794"/>
      <c r="AM9" s="794"/>
      <c r="AN9" s="794"/>
      <c r="AO9" s="794"/>
      <c r="AP9" s="794"/>
      <c r="AQ9" s="794"/>
      <c r="AR9" s="794"/>
      <c r="AS9" s="794"/>
      <c r="AT9" s="794"/>
      <c r="AU9" s="794"/>
      <c r="AV9" s="794"/>
      <c r="AW9" s="797"/>
      <c r="AY9" s="635"/>
      <c r="AZ9" s="635"/>
      <c r="BA9" s="635"/>
      <c r="BB9" s="634"/>
      <c r="BC9" s="635"/>
      <c r="BD9" s="635"/>
    </row>
    <row r="10" spans="1:56" ht="15" customHeight="1">
      <c r="A10" s="1217"/>
      <c r="B10" s="791"/>
      <c r="C10" s="792"/>
      <c r="D10" s="793"/>
      <c r="E10" s="794"/>
      <c r="F10" s="794"/>
      <c r="G10" s="794"/>
      <c r="H10" s="794"/>
      <c r="I10" s="794"/>
      <c r="J10" s="794"/>
      <c r="K10" s="794"/>
      <c r="L10" s="794"/>
      <c r="M10" s="794"/>
      <c r="N10" s="795"/>
      <c r="O10" s="1217"/>
      <c r="P10" s="791"/>
      <c r="Q10" s="792"/>
      <c r="R10" s="796"/>
      <c r="S10" s="796"/>
      <c r="T10" s="796"/>
      <c r="U10" s="794"/>
      <c r="V10" s="794"/>
      <c r="W10" s="794"/>
      <c r="X10" s="794"/>
      <c r="Y10" s="794"/>
      <c r="Z10" s="794"/>
      <c r="AA10" s="794"/>
      <c r="AB10" s="794"/>
      <c r="AC10" s="794"/>
      <c r="AD10" s="794"/>
      <c r="AE10" s="794"/>
      <c r="AF10" s="794"/>
      <c r="AG10" s="794"/>
      <c r="AH10" s="794"/>
      <c r="AI10" s="794"/>
      <c r="AJ10" s="794"/>
      <c r="AK10" s="794"/>
      <c r="AL10" s="794"/>
      <c r="AM10" s="794"/>
      <c r="AN10" s="794"/>
      <c r="AO10" s="794"/>
      <c r="AP10" s="794"/>
      <c r="AQ10" s="794"/>
      <c r="AR10" s="794"/>
      <c r="AS10" s="794"/>
      <c r="AT10" s="794"/>
      <c r="AU10" s="794"/>
      <c r="AV10" s="794"/>
      <c r="AW10" s="797"/>
      <c r="AY10" s="635"/>
      <c r="AZ10" s="635"/>
      <c r="BA10" s="635"/>
      <c r="BB10" s="634"/>
      <c r="BC10" s="635"/>
      <c r="BD10" s="635"/>
    </row>
    <row r="11" spans="1:56" ht="15" customHeight="1">
      <c r="A11" s="1217"/>
      <c r="B11" s="791"/>
      <c r="C11" s="792"/>
      <c r="D11" s="793"/>
      <c r="E11" s="794"/>
      <c r="F11" s="794"/>
      <c r="G11" s="794"/>
      <c r="H11" s="794"/>
      <c r="I11" s="794"/>
      <c r="J11" s="794"/>
      <c r="K11" s="794"/>
      <c r="L11" s="794"/>
      <c r="M11" s="794"/>
      <c r="N11" s="795"/>
      <c r="O11" s="1217"/>
      <c r="P11" s="791"/>
      <c r="Q11" s="792"/>
      <c r="R11" s="796"/>
      <c r="S11" s="796"/>
      <c r="T11" s="796"/>
      <c r="U11" s="794"/>
      <c r="V11" s="794"/>
      <c r="W11" s="794"/>
      <c r="X11" s="794"/>
      <c r="Y11" s="794"/>
      <c r="Z11" s="794"/>
      <c r="AA11" s="794"/>
      <c r="AB11" s="794"/>
      <c r="AC11" s="794"/>
      <c r="AD11" s="794"/>
      <c r="AE11" s="794"/>
      <c r="AF11" s="794"/>
      <c r="AG11" s="794"/>
      <c r="AH11" s="794"/>
      <c r="AI11" s="794"/>
      <c r="AJ11" s="794"/>
      <c r="AK11" s="794"/>
      <c r="AL11" s="794"/>
      <c r="AM11" s="794"/>
      <c r="AN11" s="794"/>
      <c r="AO11" s="794"/>
      <c r="AP11" s="794"/>
      <c r="AQ11" s="794"/>
      <c r="AR11" s="794"/>
      <c r="AS11" s="794"/>
      <c r="AT11" s="794"/>
      <c r="AU11" s="794"/>
      <c r="AV11" s="794"/>
      <c r="AW11" s="797"/>
      <c r="AY11" s="635"/>
      <c r="AZ11" s="635"/>
      <c r="BA11" s="635"/>
      <c r="BB11" s="634"/>
      <c r="BC11" s="635"/>
      <c r="BD11" s="635"/>
    </row>
    <row r="12" spans="1:56" ht="15" customHeight="1">
      <c r="A12" s="1218"/>
      <c r="B12" s="798"/>
      <c r="C12" s="799"/>
      <c r="D12" s="800"/>
      <c r="E12" s="801"/>
      <c r="F12" s="801"/>
      <c r="G12" s="801"/>
      <c r="H12" s="801"/>
      <c r="I12" s="801"/>
      <c r="J12" s="801"/>
      <c r="K12" s="801"/>
      <c r="L12" s="801"/>
      <c r="M12" s="801"/>
      <c r="N12" s="802"/>
      <c r="O12" s="1218"/>
      <c r="P12" s="798"/>
      <c r="Q12" s="799"/>
      <c r="R12" s="803"/>
      <c r="S12" s="803"/>
      <c r="T12" s="803"/>
      <c r="U12" s="801"/>
      <c r="V12" s="801"/>
      <c r="W12" s="801"/>
      <c r="X12" s="801"/>
      <c r="Y12" s="801"/>
      <c r="Z12" s="801"/>
      <c r="AA12" s="801"/>
      <c r="AB12" s="801"/>
      <c r="AC12" s="801"/>
      <c r="AD12" s="801"/>
      <c r="AE12" s="801"/>
      <c r="AF12" s="801"/>
      <c r="AG12" s="801"/>
      <c r="AH12" s="801"/>
      <c r="AI12" s="801"/>
      <c r="AJ12" s="801"/>
      <c r="AK12" s="801"/>
      <c r="AL12" s="801"/>
      <c r="AM12" s="801"/>
      <c r="AN12" s="801"/>
      <c r="AO12" s="801"/>
      <c r="AP12" s="801"/>
      <c r="AQ12" s="801"/>
      <c r="AR12" s="801"/>
      <c r="AS12" s="801"/>
      <c r="AT12" s="801"/>
      <c r="AU12" s="801"/>
      <c r="AV12" s="801"/>
      <c r="AW12" s="804"/>
      <c r="AY12" s="635"/>
      <c r="AZ12" s="635"/>
      <c r="BA12" s="635"/>
      <c r="BB12" s="634"/>
      <c r="BC12" s="635"/>
      <c r="BD12" s="635"/>
    </row>
    <row r="13" spans="1:56" ht="15" customHeight="1">
      <c r="A13" s="1219" t="s">
        <v>688</v>
      </c>
      <c r="B13" s="784"/>
      <c r="C13" s="805"/>
      <c r="D13" s="806"/>
      <c r="E13" s="807"/>
      <c r="F13" s="807"/>
      <c r="G13" s="807"/>
      <c r="H13" s="807"/>
      <c r="I13" s="807"/>
      <c r="J13" s="807"/>
      <c r="K13" s="807"/>
      <c r="L13" s="807"/>
      <c r="M13" s="807"/>
      <c r="N13" s="808"/>
      <c r="O13" s="1219" t="s">
        <v>688</v>
      </c>
      <c r="P13" s="784"/>
      <c r="Q13" s="784"/>
      <c r="R13" s="809"/>
      <c r="S13" s="809"/>
      <c r="T13" s="809"/>
      <c r="U13" s="807"/>
      <c r="V13" s="807"/>
      <c r="W13" s="807"/>
      <c r="X13" s="807"/>
      <c r="Y13" s="807"/>
      <c r="Z13" s="807"/>
      <c r="AA13" s="807"/>
      <c r="AB13" s="807"/>
      <c r="AC13" s="807"/>
      <c r="AD13" s="807"/>
      <c r="AE13" s="807"/>
      <c r="AF13" s="807"/>
      <c r="AG13" s="807"/>
      <c r="AH13" s="807"/>
      <c r="AI13" s="807"/>
      <c r="AJ13" s="807"/>
      <c r="AK13" s="807"/>
      <c r="AL13" s="807"/>
      <c r="AM13" s="807"/>
      <c r="AN13" s="807"/>
      <c r="AO13" s="807"/>
      <c r="AP13" s="807"/>
      <c r="AQ13" s="807"/>
      <c r="AR13" s="807"/>
      <c r="AS13" s="807"/>
      <c r="AT13" s="807"/>
      <c r="AU13" s="807"/>
      <c r="AV13" s="807"/>
      <c r="AW13" s="810"/>
      <c r="AY13" s="635"/>
      <c r="AZ13" s="635"/>
      <c r="BA13" s="635"/>
      <c r="BB13" s="634"/>
      <c r="BC13" s="635"/>
      <c r="BD13" s="635"/>
    </row>
    <row r="14" spans="1:56" ht="15" customHeight="1">
      <c r="A14" s="1220"/>
      <c r="B14" s="791"/>
      <c r="C14" s="811"/>
      <c r="D14" s="793"/>
      <c r="E14" s="794"/>
      <c r="F14" s="794"/>
      <c r="G14" s="794"/>
      <c r="H14" s="794"/>
      <c r="I14" s="794"/>
      <c r="J14" s="794"/>
      <c r="K14" s="794"/>
      <c r="L14" s="794"/>
      <c r="M14" s="794"/>
      <c r="N14" s="795"/>
      <c r="O14" s="1220"/>
      <c r="P14" s="791"/>
      <c r="Q14" s="791"/>
      <c r="R14" s="796"/>
      <c r="S14" s="796"/>
      <c r="T14" s="796"/>
      <c r="U14" s="794"/>
      <c r="V14" s="794"/>
      <c r="W14" s="794"/>
      <c r="X14" s="794"/>
      <c r="Y14" s="794"/>
      <c r="Z14" s="794"/>
      <c r="AA14" s="794"/>
      <c r="AB14" s="794"/>
      <c r="AC14" s="794"/>
      <c r="AD14" s="794"/>
      <c r="AE14" s="794"/>
      <c r="AF14" s="794"/>
      <c r="AG14" s="794"/>
      <c r="AH14" s="794"/>
      <c r="AI14" s="794"/>
      <c r="AJ14" s="794"/>
      <c r="AK14" s="794"/>
      <c r="AL14" s="794"/>
      <c r="AM14" s="794"/>
      <c r="AN14" s="794"/>
      <c r="AO14" s="794"/>
      <c r="AP14" s="794"/>
      <c r="AQ14" s="794"/>
      <c r="AR14" s="794"/>
      <c r="AS14" s="794"/>
      <c r="AT14" s="794"/>
      <c r="AU14" s="794"/>
      <c r="AV14" s="794"/>
      <c r="AW14" s="797"/>
      <c r="AY14" s="635"/>
      <c r="AZ14" s="635"/>
      <c r="BA14" s="635"/>
      <c r="BB14" s="634"/>
      <c r="BC14" s="635"/>
      <c r="BD14" s="635"/>
    </row>
    <row r="15" spans="1:56" ht="15" customHeight="1">
      <c r="A15" s="1220"/>
      <c r="B15" s="791"/>
      <c r="C15" s="811"/>
      <c r="D15" s="793"/>
      <c r="E15" s="794"/>
      <c r="F15" s="794"/>
      <c r="G15" s="794"/>
      <c r="H15" s="794"/>
      <c r="I15" s="794"/>
      <c r="J15" s="794"/>
      <c r="K15" s="794"/>
      <c r="L15" s="794"/>
      <c r="M15" s="794"/>
      <c r="N15" s="795"/>
      <c r="O15" s="1220"/>
      <c r="P15" s="791"/>
      <c r="Q15" s="791"/>
      <c r="R15" s="796"/>
      <c r="S15" s="796"/>
      <c r="T15" s="796"/>
      <c r="U15" s="794"/>
      <c r="V15" s="794"/>
      <c r="W15" s="794"/>
      <c r="X15" s="794"/>
      <c r="Y15" s="794"/>
      <c r="Z15" s="794"/>
      <c r="AA15" s="794"/>
      <c r="AB15" s="794"/>
      <c r="AC15" s="794"/>
      <c r="AD15" s="794"/>
      <c r="AE15" s="794"/>
      <c r="AF15" s="794"/>
      <c r="AG15" s="794"/>
      <c r="AH15" s="794"/>
      <c r="AI15" s="794"/>
      <c r="AJ15" s="794"/>
      <c r="AK15" s="794"/>
      <c r="AL15" s="794"/>
      <c r="AM15" s="794"/>
      <c r="AN15" s="794"/>
      <c r="AO15" s="794"/>
      <c r="AP15" s="794"/>
      <c r="AQ15" s="794"/>
      <c r="AR15" s="794"/>
      <c r="AS15" s="794"/>
      <c r="AT15" s="794"/>
      <c r="AU15" s="794"/>
      <c r="AV15" s="794"/>
      <c r="AW15" s="797"/>
      <c r="AY15" s="635"/>
      <c r="AZ15" s="635"/>
      <c r="BA15" s="635"/>
      <c r="BB15" s="634"/>
      <c r="BC15" s="635"/>
      <c r="BD15" s="635"/>
    </row>
    <row r="16" spans="1:56" ht="15" customHeight="1">
      <c r="A16" s="1214"/>
      <c r="B16" s="791"/>
      <c r="C16" s="811"/>
      <c r="D16" s="793"/>
      <c r="E16" s="794"/>
      <c r="F16" s="794"/>
      <c r="G16" s="794"/>
      <c r="H16" s="794"/>
      <c r="I16" s="794"/>
      <c r="J16" s="794"/>
      <c r="K16" s="794"/>
      <c r="L16" s="794"/>
      <c r="M16" s="794"/>
      <c r="N16" s="795"/>
      <c r="O16" s="1214"/>
      <c r="P16" s="791"/>
      <c r="Q16" s="791"/>
      <c r="R16" s="796"/>
      <c r="S16" s="796"/>
      <c r="T16" s="796"/>
      <c r="U16" s="794"/>
      <c r="V16" s="794"/>
      <c r="W16" s="794"/>
      <c r="X16" s="794"/>
      <c r="Y16" s="794"/>
      <c r="Z16" s="794"/>
      <c r="AA16" s="794"/>
      <c r="AB16" s="794"/>
      <c r="AC16" s="794"/>
      <c r="AD16" s="794"/>
      <c r="AE16" s="794"/>
      <c r="AF16" s="794"/>
      <c r="AG16" s="794"/>
      <c r="AH16" s="794"/>
      <c r="AI16" s="794"/>
      <c r="AJ16" s="794"/>
      <c r="AK16" s="794"/>
      <c r="AL16" s="794"/>
      <c r="AM16" s="794"/>
      <c r="AN16" s="794"/>
      <c r="AO16" s="794"/>
      <c r="AP16" s="794"/>
      <c r="AQ16" s="794"/>
      <c r="AR16" s="794"/>
      <c r="AS16" s="794"/>
      <c r="AT16" s="794"/>
      <c r="AU16" s="794"/>
      <c r="AV16" s="794"/>
      <c r="AW16" s="797"/>
      <c r="AY16" s="635"/>
      <c r="AZ16" s="635"/>
      <c r="BA16" s="635"/>
      <c r="BB16" s="634"/>
      <c r="BC16" s="635"/>
      <c r="BD16" s="635"/>
    </row>
    <row r="17" spans="1:56" ht="15" customHeight="1">
      <c r="A17" s="1215"/>
      <c r="B17" s="798"/>
      <c r="C17" s="783"/>
      <c r="D17" s="812"/>
      <c r="E17" s="813"/>
      <c r="F17" s="813"/>
      <c r="G17" s="813"/>
      <c r="H17" s="813"/>
      <c r="I17" s="813"/>
      <c r="J17" s="813"/>
      <c r="K17" s="813"/>
      <c r="L17" s="813"/>
      <c r="M17" s="813"/>
      <c r="N17" s="814"/>
      <c r="O17" s="1215"/>
      <c r="P17" s="798"/>
      <c r="Q17" s="815"/>
      <c r="R17" s="816"/>
      <c r="S17" s="816"/>
      <c r="T17" s="816"/>
      <c r="U17" s="813"/>
      <c r="V17" s="813"/>
      <c r="W17" s="813"/>
      <c r="X17" s="813"/>
      <c r="Y17" s="813"/>
      <c r="Z17" s="813"/>
      <c r="AA17" s="813"/>
      <c r="AB17" s="813"/>
      <c r="AC17" s="813"/>
      <c r="AD17" s="813"/>
      <c r="AE17" s="813"/>
      <c r="AF17" s="813"/>
      <c r="AG17" s="813"/>
      <c r="AH17" s="813"/>
      <c r="AI17" s="813"/>
      <c r="AJ17" s="813"/>
      <c r="AK17" s="813"/>
      <c r="AL17" s="813"/>
      <c r="AM17" s="813"/>
      <c r="AN17" s="813"/>
      <c r="AO17" s="813"/>
      <c r="AP17" s="813"/>
      <c r="AQ17" s="813"/>
      <c r="AR17" s="813"/>
      <c r="AS17" s="813"/>
      <c r="AT17" s="813"/>
      <c r="AU17" s="813"/>
      <c r="AV17" s="813"/>
      <c r="AW17" s="817"/>
      <c r="AY17" s="635"/>
      <c r="AZ17" s="635"/>
      <c r="BA17" s="635"/>
      <c r="BB17" s="634"/>
      <c r="BC17" s="635"/>
      <c r="BD17" s="635"/>
    </row>
    <row r="18" spans="1:56" ht="15" customHeight="1">
      <c r="A18" s="1211" t="s">
        <v>689</v>
      </c>
      <c r="B18" s="784"/>
      <c r="C18" s="805"/>
      <c r="D18" s="806"/>
      <c r="E18" s="807"/>
      <c r="F18" s="807"/>
      <c r="G18" s="807"/>
      <c r="H18" s="807"/>
      <c r="I18" s="807"/>
      <c r="J18" s="807"/>
      <c r="K18" s="807"/>
      <c r="L18" s="807"/>
      <c r="M18" s="807"/>
      <c r="N18" s="808"/>
      <c r="O18" s="1211" t="s">
        <v>689</v>
      </c>
      <c r="P18" s="784"/>
      <c r="Q18" s="784"/>
      <c r="R18" s="809"/>
      <c r="S18" s="809"/>
      <c r="T18" s="809"/>
      <c r="U18" s="807"/>
      <c r="V18" s="807"/>
      <c r="W18" s="807"/>
      <c r="X18" s="807"/>
      <c r="Y18" s="807"/>
      <c r="Z18" s="807"/>
      <c r="AA18" s="807"/>
      <c r="AB18" s="807"/>
      <c r="AC18" s="807"/>
      <c r="AD18" s="807"/>
      <c r="AE18" s="807"/>
      <c r="AF18" s="807"/>
      <c r="AG18" s="807"/>
      <c r="AH18" s="807"/>
      <c r="AI18" s="807"/>
      <c r="AJ18" s="807"/>
      <c r="AK18" s="807"/>
      <c r="AL18" s="807"/>
      <c r="AM18" s="807"/>
      <c r="AN18" s="807"/>
      <c r="AO18" s="807"/>
      <c r="AP18" s="807"/>
      <c r="AQ18" s="807"/>
      <c r="AR18" s="807"/>
      <c r="AS18" s="807"/>
      <c r="AT18" s="807"/>
      <c r="AU18" s="807"/>
      <c r="AV18" s="807"/>
      <c r="AW18" s="810"/>
      <c r="AY18" s="635"/>
      <c r="AZ18" s="635"/>
      <c r="BA18" s="635"/>
      <c r="BB18" s="634"/>
      <c r="BC18" s="635"/>
      <c r="BD18" s="635"/>
    </row>
    <row r="19" spans="1:56" ht="15" customHeight="1">
      <c r="A19" s="1214"/>
      <c r="B19" s="791"/>
      <c r="C19" s="811"/>
      <c r="D19" s="793"/>
      <c r="E19" s="794"/>
      <c r="F19" s="794"/>
      <c r="G19" s="794"/>
      <c r="H19" s="794"/>
      <c r="I19" s="794"/>
      <c r="J19" s="794"/>
      <c r="K19" s="794"/>
      <c r="L19" s="794"/>
      <c r="M19" s="794"/>
      <c r="N19" s="795"/>
      <c r="O19" s="1214"/>
      <c r="P19" s="791"/>
      <c r="Q19" s="791"/>
      <c r="R19" s="796"/>
      <c r="S19" s="796"/>
      <c r="T19" s="796"/>
      <c r="U19" s="794"/>
      <c r="V19" s="794"/>
      <c r="W19" s="794"/>
      <c r="X19" s="794"/>
      <c r="Y19" s="794"/>
      <c r="Z19" s="794"/>
      <c r="AA19" s="794"/>
      <c r="AB19" s="794"/>
      <c r="AC19" s="794"/>
      <c r="AD19" s="794"/>
      <c r="AE19" s="794"/>
      <c r="AF19" s="794"/>
      <c r="AG19" s="794"/>
      <c r="AH19" s="794"/>
      <c r="AI19" s="794"/>
      <c r="AJ19" s="794"/>
      <c r="AK19" s="794"/>
      <c r="AL19" s="794"/>
      <c r="AM19" s="794"/>
      <c r="AN19" s="794"/>
      <c r="AO19" s="794"/>
      <c r="AP19" s="794"/>
      <c r="AQ19" s="794"/>
      <c r="AR19" s="794"/>
      <c r="AS19" s="794"/>
      <c r="AT19" s="794"/>
      <c r="AU19" s="794"/>
      <c r="AV19" s="794"/>
      <c r="AW19" s="797"/>
      <c r="AY19" s="635"/>
      <c r="AZ19" s="635"/>
      <c r="BA19" s="635"/>
      <c r="BB19" s="634"/>
      <c r="BC19" s="635"/>
      <c r="BD19" s="635"/>
    </row>
    <row r="20" spans="1:56" ht="15" customHeight="1">
      <c r="A20" s="1214"/>
      <c r="B20" s="791"/>
      <c r="C20" s="811"/>
      <c r="D20" s="793"/>
      <c r="E20" s="794"/>
      <c r="F20" s="794"/>
      <c r="G20" s="794"/>
      <c r="H20" s="794"/>
      <c r="I20" s="794"/>
      <c r="J20" s="794"/>
      <c r="K20" s="794"/>
      <c r="L20" s="794"/>
      <c r="M20" s="794"/>
      <c r="N20" s="795"/>
      <c r="O20" s="1214"/>
      <c r="P20" s="791"/>
      <c r="Q20" s="791"/>
      <c r="R20" s="796"/>
      <c r="S20" s="796"/>
      <c r="T20" s="796"/>
      <c r="U20" s="794"/>
      <c r="V20" s="794"/>
      <c r="W20" s="794"/>
      <c r="X20" s="794"/>
      <c r="Y20" s="794"/>
      <c r="Z20" s="794"/>
      <c r="AA20" s="794"/>
      <c r="AB20" s="794"/>
      <c r="AC20" s="794"/>
      <c r="AD20" s="794"/>
      <c r="AE20" s="794"/>
      <c r="AF20" s="794"/>
      <c r="AG20" s="794"/>
      <c r="AH20" s="794"/>
      <c r="AI20" s="794"/>
      <c r="AJ20" s="794"/>
      <c r="AK20" s="794"/>
      <c r="AL20" s="794"/>
      <c r="AM20" s="794"/>
      <c r="AN20" s="794"/>
      <c r="AO20" s="794"/>
      <c r="AP20" s="794"/>
      <c r="AQ20" s="794"/>
      <c r="AR20" s="794"/>
      <c r="AS20" s="794"/>
      <c r="AT20" s="794"/>
      <c r="AU20" s="794"/>
      <c r="AV20" s="794"/>
      <c r="AW20" s="797"/>
      <c r="AY20" s="635"/>
      <c r="AZ20" s="635"/>
      <c r="BA20" s="635"/>
      <c r="BB20" s="634"/>
      <c r="BC20" s="635"/>
      <c r="BD20" s="635"/>
    </row>
    <row r="21" spans="1:56" ht="15" customHeight="1">
      <c r="A21" s="1214"/>
      <c r="B21" s="791"/>
      <c r="C21" s="811"/>
      <c r="D21" s="793"/>
      <c r="E21" s="794"/>
      <c r="F21" s="794"/>
      <c r="G21" s="794"/>
      <c r="H21" s="794"/>
      <c r="I21" s="794"/>
      <c r="J21" s="794"/>
      <c r="K21" s="794"/>
      <c r="L21" s="794"/>
      <c r="M21" s="794"/>
      <c r="N21" s="795"/>
      <c r="O21" s="1214"/>
      <c r="P21" s="791"/>
      <c r="Q21" s="791"/>
      <c r="R21" s="796"/>
      <c r="S21" s="796"/>
      <c r="T21" s="796"/>
      <c r="U21" s="794"/>
      <c r="V21" s="794"/>
      <c r="W21" s="794"/>
      <c r="X21" s="794"/>
      <c r="Y21" s="794"/>
      <c r="Z21" s="794"/>
      <c r="AA21" s="794"/>
      <c r="AB21" s="794"/>
      <c r="AC21" s="794"/>
      <c r="AD21" s="794"/>
      <c r="AE21" s="794"/>
      <c r="AF21" s="794"/>
      <c r="AG21" s="794"/>
      <c r="AH21" s="794"/>
      <c r="AI21" s="794"/>
      <c r="AJ21" s="794"/>
      <c r="AK21" s="794"/>
      <c r="AL21" s="794"/>
      <c r="AM21" s="794"/>
      <c r="AN21" s="794"/>
      <c r="AO21" s="794"/>
      <c r="AP21" s="794"/>
      <c r="AQ21" s="794"/>
      <c r="AR21" s="794"/>
      <c r="AS21" s="794"/>
      <c r="AT21" s="794"/>
      <c r="AU21" s="794"/>
      <c r="AV21" s="794"/>
      <c r="AW21" s="797"/>
      <c r="AY21" s="635"/>
      <c r="AZ21" s="635"/>
      <c r="BA21" s="635"/>
      <c r="BB21" s="634"/>
      <c r="BC21" s="635"/>
      <c r="BD21" s="635"/>
    </row>
    <row r="22" spans="1:56" ht="15" customHeight="1">
      <c r="A22" s="1215"/>
      <c r="B22" s="798"/>
      <c r="C22" s="818"/>
      <c r="D22" s="800"/>
      <c r="E22" s="801"/>
      <c r="F22" s="801"/>
      <c r="G22" s="801"/>
      <c r="H22" s="801"/>
      <c r="I22" s="801"/>
      <c r="J22" s="801"/>
      <c r="K22" s="801"/>
      <c r="L22" s="801"/>
      <c r="M22" s="801"/>
      <c r="N22" s="802"/>
      <c r="O22" s="1215"/>
      <c r="P22" s="798"/>
      <c r="Q22" s="798"/>
      <c r="R22" s="803"/>
      <c r="S22" s="803"/>
      <c r="T22" s="803"/>
      <c r="U22" s="801"/>
      <c r="V22" s="801"/>
      <c r="W22" s="801"/>
      <c r="X22" s="801"/>
      <c r="Y22" s="801"/>
      <c r="Z22" s="801"/>
      <c r="AA22" s="801"/>
      <c r="AB22" s="801"/>
      <c r="AC22" s="801"/>
      <c r="AD22" s="801"/>
      <c r="AE22" s="801"/>
      <c r="AF22" s="801"/>
      <c r="AG22" s="801"/>
      <c r="AH22" s="801"/>
      <c r="AI22" s="801"/>
      <c r="AJ22" s="801"/>
      <c r="AK22" s="801"/>
      <c r="AL22" s="801"/>
      <c r="AM22" s="801"/>
      <c r="AN22" s="801"/>
      <c r="AO22" s="801"/>
      <c r="AP22" s="801"/>
      <c r="AQ22" s="801"/>
      <c r="AR22" s="801"/>
      <c r="AS22" s="801"/>
      <c r="AT22" s="801"/>
      <c r="AU22" s="801"/>
      <c r="AV22" s="801"/>
      <c r="AW22" s="804"/>
      <c r="AY22" s="635"/>
      <c r="AZ22" s="635"/>
      <c r="BA22" s="635"/>
      <c r="BB22" s="634"/>
      <c r="BC22" s="635"/>
      <c r="BD22" s="635"/>
    </row>
    <row r="23" spans="1:56" s="627" customFormat="1" ht="15" customHeight="1">
      <c r="A23" s="1212" t="s">
        <v>505</v>
      </c>
      <c r="B23" s="784"/>
      <c r="C23" s="819"/>
      <c r="D23" s="820"/>
      <c r="E23" s="821"/>
      <c r="F23" s="821"/>
      <c r="G23" s="821"/>
      <c r="H23" s="821"/>
      <c r="I23" s="821"/>
      <c r="J23" s="821"/>
      <c r="K23" s="821"/>
      <c r="L23" s="821"/>
      <c r="M23" s="821"/>
      <c r="N23" s="822"/>
      <c r="O23" s="1212" t="s">
        <v>505</v>
      </c>
      <c r="P23" s="784"/>
      <c r="Q23" s="823"/>
      <c r="R23" s="824"/>
      <c r="S23" s="825"/>
      <c r="T23" s="825"/>
      <c r="U23" s="821"/>
      <c r="V23" s="821"/>
      <c r="W23" s="821"/>
      <c r="X23" s="821"/>
      <c r="Y23" s="821"/>
      <c r="Z23" s="821"/>
      <c r="AA23" s="821"/>
      <c r="AB23" s="821"/>
      <c r="AC23" s="821"/>
      <c r="AD23" s="821"/>
      <c r="AE23" s="821"/>
      <c r="AF23" s="821"/>
      <c r="AG23" s="821"/>
      <c r="AH23" s="821"/>
      <c r="AI23" s="821"/>
      <c r="AJ23" s="821"/>
      <c r="AK23" s="821"/>
      <c r="AL23" s="821"/>
      <c r="AM23" s="821"/>
      <c r="AN23" s="821"/>
      <c r="AO23" s="821"/>
      <c r="AP23" s="821"/>
      <c r="AQ23" s="821"/>
      <c r="AR23" s="821"/>
      <c r="AS23" s="821"/>
      <c r="AT23" s="821"/>
      <c r="AU23" s="821"/>
      <c r="AV23" s="821"/>
      <c r="AW23" s="826"/>
      <c r="AY23" s="635"/>
      <c r="AZ23" s="635"/>
      <c r="BA23" s="635"/>
      <c r="BB23" s="635"/>
      <c r="BC23" s="635"/>
      <c r="BD23" s="112"/>
    </row>
    <row r="24" spans="1:56" s="627" customFormat="1" ht="15" customHeight="1">
      <c r="A24" s="1212"/>
      <c r="B24" s="791"/>
      <c r="C24" s="811"/>
      <c r="D24" s="827"/>
      <c r="E24" s="828"/>
      <c r="F24" s="828"/>
      <c r="G24" s="828"/>
      <c r="H24" s="828"/>
      <c r="I24" s="828"/>
      <c r="J24" s="828"/>
      <c r="K24" s="828"/>
      <c r="L24" s="828"/>
      <c r="M24" s="828"/>
      <c r="N24" s="829"/>
      <c r="O24" s="1212"/>
      <c r="P24" s="791"/>
      <c r="Q24" s="791"/>
      <c r="R24" s="830"/>
      <c r="S24" s="831"/>
      <c r="T24" s="831"/>
      <c r="U24" s="828"/>
      <c r="V24" s="828"/>
      <c r="W24" s="828"/>
      <c r="X24" s="828"/>
      <c r="Y24" s="828"/>
      <c r="Z24" s="828"/>
      <c r="AA24" s="828"/>
      <c r="AB24" s="828"/>
      <c r="AC24" s="828"/>
      <c r="AD24" s="828"/>
      <c r="AE24" s="828"/>
      <c r="AF24" s="828"/>
      <c r="AG24" s="828"/>
      <c r="AH24" s="828"/>
      <c r="AI24" s="828"/>
      <c r="AJ24" s="828"/>
      <c r="AK24" s="828"/>
      <c r="AL24" s="828"/>
      <c r="AM24" s="828"/>
      <c r="AN24" s="828"/>
      <c r="AO24" s="828"/>
      <c r="AP24" s="828"/>
      <c r="AQ24" s="828"/>
      <c r="AR24" s="828"/>
      <c r="AS24" s="828"/>
      <c r="AT24" s="828"/>
      <c r="AU24" s="828"/>
      <c r="AV24" s="828"/>
      <c r="AW24" s="832"/>
      <c r="AY24" s="635"/>
      <c r="AZ24" s="635"/>
      <c r="BA24" s="635"/>
      <c r="BB24" s="635"/>
      <c r="BC24" s="635"/>
      <c r="BD24" s="112"/>
    </row>
    <row r="25" spans="1:56" s="627" customFormat="1" ht="15" customHeight="1">
      <c r="A25" s="1212"/>
      <c r="B25" s="791"/>
      <c r="C25" s="811"/>
      <c r="D25" s="827"/>
      <c r="E25" s="828"/>
      <c r="F25" s="828"/>
      <c r="G25" s="828"/>
      <c r="H25" s="828"/>
      <c r="I25" s="828"/>
      <c r="J25" s="828"/>
      <c r="K25" s="828"/>
      <c r="L25" s="828"/>
      <c r="M25" s="828"/>
      <c r="N25" s="829"/>
      <c r="O25" s="1212"/>
      <c r="P25" s="791"/>
      <c r="Q25" s="791"/>
      <c r="R25" s="830"/>
      <c r="S25" s="831"/>
      <c r="T25" s="831"/>
      <c r="U25" s="828"/>
      <c r="V25" s="828"/>
      <c r="W25" s="828"/>
      <c r="X25" s="828"/>
      <c r="Y25" s="828"/>
      <c r="Z25" s="828"/>
      <c r="AA25" s="828"/>
      <c r="AB25" s="828"/>
      <c r="AC25" s="828"/>
      <c r="AD25" s="828"/>
      <c r="AE25" s="828"/>
      <c r="AF25" s="828"/>
      <c r="AG25" s="828"/>
      <c r="AH25" s="828"/>
      <c r="AI25" s="828"/>
      <c r="AJ25" s="828"/>
      <c r="AK25" s="828"/>
      <c r="AL25" s="828"/>
      <c r="AM25" s="828"/>
      <c r="AN25" s="828"/>
      <c r="AO25" s="828"/>
      <c r="AP25" s="828"/>
      <c r="AQ25" s="828"/>
      <c r="AR25" s="828"/>
      <c r="AS25" s="828"/>
      <c r="AT25" s="828"/>
      <c r="AU25" s="828"/>
      <c r="AV25" s="828"/>
      <c r="AW25" s="832"/>
      <c r="AY25" s="635"/>
      <c r="AZ25" s="635"/>
      <c r="BA25" s="635"/>
      <c r="BB25" s="635"/>
      <c r="BC25" s="635"/>
      <c r="BD25" s="112"/>
    </row>
    <row r="26" spans="1:56" s="627" customFormat="1" ht="15" customHeight="1">
      <c r="A26" s="1212"/>
      <c r="B26" s="791"/>
      <c r="C26" s="811"/>
      <c r="D26" s="827"/>
      <c r="E26" s="828"/>
      <c r="F26" s="828"/>
      <c r="G26" s="828"/>
      <c r="H26" s="828"/>
      <c r="I26" s="828"/>
      <c r="J26" s="828"/>
      <c r="K26" s="828"/>
      <c r="L26" s="828"/>
      <c r="M26" s="828"/>
      <c r="N26" s="829"/>
      <c r="O26" s="1212"/>
      <c r="P26" s="791"/>
      <c r="Q26" s="791"/>
      <c r="R26" s="830"/>
      <c r="S26" s="831"/>
      <c r="T26" s="831"/>
      <c r="U26" s="828"/>
      <c r="V26" s="828"/>
      <c r="W26" s="828"/>
      <c r="X26" s="828"/>
      <c r="Y26" s="828"/>
      <c r="Z26" s="828"/>
      <c r="AA26" s="828"/>
      <c r="AB26" s="828"/>
      <c r="AC26" s="828"/>
      <c r="AD26" s="828"/>
      <c r="AE26" s="828"/>
      <c r="AF26" s="828"/>
      <c r="AG26" s="828"/>
      <c r="AH26" s="828"/>
      <c r="AI26" s="828"/>
      <c r="AJ26" s="828"/>
      <c r="AK26" s="828"/>
      <c r="AL26" s="828"/>
      <c r="AM26" s="828"/>
      <c r="AN26" s="828"/>
      <c r="AO26" s="828"/>
      <c r="AP26" s="828"/>
      <c r="AQ26" s="828"/>
      <c r="AR26" s="828"/>
      <c r="AS26" s="828"/>
      <c r="AT26" s="828"/>
      <c r="AU26" s="828"/>
      <c r="AV26" s="828"/>
      <c r="AW26" s="832"/>
      <c r="AY26" s="635"/>
      <c r="AZ26" s="635"/>
      <c r="BA26" s="635"/>
      <c r="BB26" s="635"/>
      <c r="BC26" s="635"/>
      <c r="BD26" s="112"/>
    </row>
    <row r="27" spans="1:56" s="627" customFormat="1" ht="15" customHeight="1">
      <c r="A27" s="1213"/>
      <c r="B27" s="798"/>
      <c r="C27" s="783"/>
      <c r="D27" s="833"/>
      <c r="E27" s="834"/>
      <c r="F27" s="834"/>
      <c r="G27" s="834"/>
      <c r="H27" s="834"/>
      <c r="I27" s="834"/>
      <c r="J27" s="834"/>
      <c r="K27" s="834"/>
      <c r="L27" s="834"/>
      <c r="M27" s="834"/>
      <c r="N27" s="835"/>
      <c r="O27" s="1213"/>
      <c r="P27" s="798"/>
      <c r="Q27" s="815"/>
      <c r="R27" s="836"/>
      <c r="S27" s="837"/>
      <c r="T27" s="837"/>
      <c r="U27" s="834"/>
      <c r="V27" s="834"/>
      <c r="W27" s="834"/>
      <c r="X27" s="834"/>
      <c r="Y27" s="834"/>
      <c r="Z27" s="834"/>
      <c r="AA27" s="834"/>
      <c r="AB27" s="834"/>
      <c r="AC27" s="834"/>
      <c r="AD27" s="834"/>
      <c r="AE27" s="834"/>
      <c r="AF27" s="834"/>
      <c r="AG27" s="834"/>
      <c r="AH27" s="834"/>
      <c r="AI27" s="834"/>
      <c r="AJ27" s="834"/>
      <c r="AK27" s="834"/>
      <c r="AL27" s="834"/>
      <c r="AM27" s="834"/>
      <c r="AN27" s="834"/>
      <c r="AO27" s="834"/>
      <c r="AP27" s="834"/>
      <c r="AQ27" s="834"/>
      <c r="AR27" s="834"/>
      <c r="AS27" s="834"/>
      <c r="AT27" s="834"/>
      <c r="AU27" s="834"/>
      <c r="AV27" s="834"/>
      <c r="AW27" s="838"/>
      <c r="AY27" s="635"/>
      <c r="AZ27" s="635"/>
      <c r="BA27" s="635"/>
      <c r="BB27" s="635"/>
      <c r="BC27" s="635"/>
      <c r="BD27" s="112"/>
    </row>
    <row r="28" spans="1:56" ht="15" customHeight="1">
      <c r="A28" s="1211" t="s">
        <v>578</v>
      </c>
      <c r="B28" s="784"/>
      <c r="C28" s="805"/>
      <c r="D28" s="806"/>
      <c r="E28" s="807"/>
      <c r="F28" s="807"/>
      <c r="G28" s="807"/>
      <c r="H28" s="807"/>
      <c r="I28" s="807"/>
      <c r="J28" s="807"/>
      <c r="K28" s="807"/>
      <c r="L28" s="807"/>
      <c r="M28" s="807"/>
      <c r="N28" s="808"/>
      <c r="O28" s="1211" t="s">
        <v>578</v>
      </c>
      <c r="P28" s="784"/>
      <c r="Q28" s="784"/>
      <c r="R28" s="809"/>
      <c r="S28" s="809"/>
      <c r="T28" s="809"/>
      <c r="U28" s="807"/>
      <c r="V28" s="807"/>
      <c r="W28" s="807"/>
      <c r="X28" s="807"/>
      <c r="Y28" s="807"/>
      <c r="Z28" s="807"/>
      <c r="AA28" s="807"/>
      <c r="AB28" s="807"/>
      <c r="AC28" s="807"/>
      <c r="AD28" s="807"/>
      <c r="AE28" s="807"/>
      <c r="AF28" s="807"/>
      <c r="AG28" s="807"/>
      <c r="AH28" s="807"/>
      <c r="AI28" s="807"/>
      <c r="AJ28" s="807"/>
      <c r="AK28" s="807"/>
      <c r="AL28" s="807"/>
      <c r="AM28" s="807"/>
      <c r="AN28" s="807"/>
      <c r="AO28" s="807"/>
      <c r="AP28" s="807"/>
      <c r="AQ28" s="807"/>
      <c r="AR28" s="807"/>
      <c r="AS28" s="807"/>
      <c r="AT28" s="807"/>
      <c r="AU28" s="807"/>
      <c r="AV28" s="807"/>
      <c r="AW28" s="810"/>
      <c r="AY28" s="635"/>
      <c r="AZ28" s="635"/>
      <c r="BA28" s="635"/>
      <c r="BB28" s="634"/>
      <c r="BC28" s="635"/>
      <c r="BD28" s="635"/>
    </row>
    <row r="29" spans="1:56" ht="15" customHeight="1">
      <c r="A29" s="1214"/>
      <c r="B29" s="791"/>
      <c r="C29" s="811"/>
      <c r="D29" s="793"/>
      <c r="E29" s="794"/>
      <c r="F29" s="794"/>
      <c r="G29" s="794"/>
      <c r="H29" s="794"/>
      <c r="I29" s="794"/>
      <c r="J29" s="794"/>
      <c r="K29" s="794"/>
      <c r="L29" s="794"/>
      <c r="M29" s="794"/>
      <c r="N29" s="795"/>
      <c r="O29" s="1214"/>
      <c r="P29" s="791"/>
      <c r="Q29" s="791"/>
      <c r="R29" s="796"/>
      <c r="S29" s="796"/>
      <c r="T29" s="796"/>
      <c r="U29" s="794"/>
      <c r="V29" s="794"/>
      <c r="W29" s="794"/>
      <c r="X29" s="794"/>
      <c r="Y29" s="794"/>
      <c r="Z29" s="794"/>
      <c r="AA29" s="794"/>
      <c r="AB29" s="794"/>
      <c r="AC29" s="794"/>
      <c r="AD29" s="794"/>
      <c r="AE29" s="794"/>
      <c r="AF29" s="794"/>
      <c r="AG29" s="794"/>
      <c r="AH29" s="794"/>
      <c r="AI29" s="794"/>
      <c r="AJ29" s="794"/>
      <c r="AK29" s="794"/>
      <c r="AL29" s="794"/>
      <c r="AM29" s="794"/>
      <c r="AN29" s="794"/>
      <c r="AO29" s="794"/>
      <c r="AP29" s="794"/>
      <c r="AQ29" s="794"/>
      <c r="AR29" s="794"/>
      <c r="AS29" s="794"/>
      <c r="AT29" s="794"/>
      <c r="AU29" s="794"/>
      <c r="AV29" s="794"/>
      <c r="AW29" s="797"/>
      <c r="AY29" s="635"/>
      <c r="AZ29" s="635"/>
      <c r="BA29" s="635"/>
      <c r="BB29" s="634"/>
      <c r="BC29" s="635"/>
      <c r="BD29" s="635"/>
    </row>
    <row r="30" spans="1:56" ht="15" customHeight="1">
      <c r="A30" s="1214"/>
      <c r="B30" s="791"/>
      <c r="C30" s="811"/>
      <c r="D30" s="793"/>
      <c r="E30" s="794"/>
      <c r="F30" s="794"/>
      <c r="G30" s="794"/>
      <c r="H30" s="794"/>
      <c r="I30" s="794"/>
      <c r="J30" s="794"/>
      <c r="K30" s="794"/>
      <c r="L30" s="794"/>
      <c r="M30" s="794"/>
      <c r="N30" s="795"/>
      <c r="O30" s="1214"/>
      <c r="P30" s="791"/>
      <c r="Q30" s="791"/>
      <c r="R30" s="796"/>
      <c r="S30" s="796"/>
      <c r="T30" s="796"/>
      <c r="U30" s="794"/>
      <c r="V30" s="794"/>
      <c r="W30" s="794"/>
      <c r="X30" s="794"/>
      <c r="Y30" s="794"/>
      <c r="Z30" s="794"/>
      <c r="AA30" s="794"/>
      <c r="AB30" s="794"/>
      <c r="AC30" s="794"/>
      <c r="AD30" s="794"/>
      <c r="AE30" s="794"/>
      <c r="AF30" s="794"/>
      <c r="AG30" s="794"/>
      <c r="AH30" s="794"/>
      <c r="AI30" s="794"/>
      <c r="AJ30" s="794"/>
      <c r="AK30" s="794"/>
      <c r="AL30" s="794"/>
      <c r="AM30" s="794"/>
      <c r="AN30" s="794"/>
      <c r="AO30" s="794"/>
      <c r="AP30" s="794"/>
      <c r="AQ30" s="794"/>
      <c r="AR30" s="794"/>
      <c r="AS30" s="794"/>
      <c r="AT30" s="794"/>
      <c r="AU30" s="794"/>
      <c r="AV30" s="794"/>
      <c r="AW30" s="797"/>
      <c r="AY30" s="635"/>
      <c r="AZ30" s="635"/>
      <c r="BA30" s="635"/>
      <c r="BB30" s="634"/>
      <c r="BC30" s="635"/>
      <c r="BD30" s="635"/>
    </row>
    <row r="31" spans="1:56" ht="15" customHeight="1">
      <c r="A31" s="1214"/>
      <c r="B31" s="791"/>
      <c r="C31" s="811"/>
      <c r="D31" s="793"/>
      <c r="E31" s="794"/>
      <c r="F31" s="794"/>
      <c r="G31" s="794"/>
      <c r="H31" s="794"/>
      <c r="I31" s="794"/>
      <c r="J31" s="794"/>
      <c r="K31" s="794"/>
      <c r="L31" s="794"/>
      <c r="M31" s="794"/>
      <c r="N31" s="795"/>
      <c r="O31" s="1214"/>
      <c r="P31" s="791"/>
      <c r="Q31" s="791"/>
      <c r="R31" s="796"/>
      <c r="S31" s="796"/>
      <c r="T31" s="796"/>
      <c r="U31" s="794"/>
      <c r="V31" s="794"/>
      <c r="W31" s="794"/>
      <c r="X31" s="794"/>
      <c r="Y31" s="794"/>
      <c r="Z31" s="794"/>
      <c r="AA31" s="794"/>
      <c r="AB31" s="794"/>
      <c r="AC31" s="794"/>
      <c r="AD31" s="794"/>
      <c r="AE31" s="794"/>
      <c r="AF31" s="794"/>
      <c r="AG31" s="794"/>
      <c r="AH31" s="794"/>
      <c r="AI31" s="794"/>
      <c r="AJ31" s="794"/>
      <c r="AK31" s="794"/>
      <c r="AL31" s="794"/>
      <c r="AM31" s="794"/>
      <c r="AN31" s="794"/>
      <c r="AO31" s="794"/>
      <c r="AP31" s="794"/>
      <c r="AQ31" s="794"/>
      <c r="AR31" s="794"/>
      <c r="AS31" s="794"/>
      <c r="AT31" s="794"/>
      <c r="AU31" s="794"/>
      <c r="AV31" s="794"/>
      <c r="AW31" s="797"/>
      <c r="AY31" s="635"/>
      <c r="AZ31" s="635"/>
      <c r="BA31" s="635"/>
      <c r="BB31" s="634"/>
      <c r="BC31" s="635"/>
      <c r="BD31" s="635"/>
    </row>
    <row r="32" spans="1:56" ht="15" customHeight="1">
      <c r="A32" s="1215"/>
      <c r="B32" s="798"/>
      <c r="C32" s="818"/>
      <c r="D32" s="800"/>
      <c r="E32" s="801"/>
      <c r="F32" s="801"/>
      <c r="G32" s="801"/>
      <c r="H32" s="801"/>
      <c r="I32" s="801"/>
      <c r="J32" s="801"/>
      <c r="K32" s="801"/>
      <c r="L32" s="801"/>
      <c r="M32" s="801"/>
      <c r="N32" s="802"/>
      <c r="O32" s="1215"/>
      <c r="P32" s="798"/>
      <c r="Q32" s="798"/>
      <c r="R32" s="803"/>
      <c r="S32" s="803"/>
      <c r="T32" s="803"/>
      <c r="U32" s="801"/>
      <c r="V32" s="801"/>
      <c r="W32" s="801"/>
      <c r="X32" s="801"/>
      <c r="Y32" s="801"/>
      <c r="Z32" s="801"/>
      <c r="AA32" s="801"/>
      <c r="AB32" s="801"/>
      <c r="AC32" s="801"/>
      <c r="AD32" s="801"/>
      <c r="AE32" s="801"/>
      <c r="AF32" s="801"/>
      <c r="AG32" s="801"/>
      <c r="AH32" s="801"/>
      <c r="AI32" s="801"/>
      <c r="AJ32" s="801"/>
      <c r="AK32" s="801"/>
      <c r="AL32" s="801"/>
      <c r="AM32" s="801"/>
      <c r="AN32" s="801"/>
      <c r="AO32" s="801"/>
      <c r="AP32" s="801"/>
      <c r="AQ32" s="801"/>
      <c r="AR32" s="801"/>
      <c r="AS32" s="801"/>
      <c r="AT32" s="801"/>
      <c r="AU32" s="801"/>
      <c r="AV32" s="801"/>
      <c r="AW32" s="804"/>
      <c r="AY32" s="635"/>
      <c r="AZ32" s="635"/>
      <c r="BA32" s="635"/>
      <c r="BB32" s="634"/>
      <c r="BC32" s="635"/>
      <c r="BD32" s="635"/>
    </row>
    <row r="33" spans="1:56" ht="15" customHeight="1">
      <c r="A33" s="1211" t="s">
        <v>579</v>
      </c>
      <c r="B33" s="784"/>
      <c r="C33" s="805"/>
      <c r="D33" s="806"/>
      <c r="E33" s="807"/>
      <c r="F33" s="807"/>
      <c r="G33" s="807"/>
      <c r="H33" s="807"/>
      <c r="I33" s="807"/>
      <c r="J33" s="807"/>
      <c r="K33" s="807"/>
      <c r="L33" s="807"/>
      <c r="M33" s="807"/>
      <c r="N33" s="808"/>
      <c r="O33" s="1211" t="s">
        <v>579</v>
      </c>
      <c r="P33" s="784"/>
      <c r="Q33" s="784"/>
      <c r="R33" s="809"/>
      <c r="S33" s="809"/>
      <c r="T33" s="809"/>
      <c r="U33" s="807"/>
      <c r="V33" s="807"/>
      <c r="W33" s="807"/>
      <c r="X33" s="807"/>
      <c r="Y33" s="807"/>
      <c r="Z33" s="807"/>
      <c r="AA33" s="807"/>
      <c r="AB33" s="807"/>
      <c r="AC33" s="807"/>
      <c r="AD33" s="807"/>
      <c r="AE33" s="807"/>
      <c r="AF33" s="807"/>
      <c r="AG33" s="807"/>
      <c r="AH33" s="807"/>
      <c r="AI33" s="807"/>
      <c r="AJ33" s="807"/>
      <c r="AK33" s="807"/>
      <c r="AL33" s="807"/>
      <c r="AM33" s="807"/>
      <c r="AN33" s="807"/>
      <c r="AO33" s="807"/>
      <c r="AP33" s="807"/>
      <c r="AQ33" s="807"/>
      <c r="AR33" s="807"/>
      <c r="AS33" s="807"/>
      <c r="AT33" s="807"/>
      <c r="AU33" s="807"/>
      <c r="AV33" s="807"/>
      <c r="AW33" s="810"/>
      <c r="AY33" s="635"/>
      <c r="AZ33" s="635"/>
      <c r="BA33" s="635"/>
      <c r="BB33" s="634"/>
      <c r="BC33" s="635"/>
      <c r="BD33" s="635"/>
    </row>
    <row r="34" spans="1:56" ht="15" customHeight="1">
      <c r="A34" s="1214"/>
      <c r="B34" s="791"/>
      <c r="C34" s="811"/>
      <c r="D34" s="793"/>
      <c r="E34" s="794"/>
      <c r="F34" s="794"/>
      <c r="G34" s="794"/>
      <c r="H34" s="794"/>
      <c r="I34" s="794"/>
      <c r="J34" s="794"/>
      <c r="K34" s="794"/>
      <c r="L34" s="794"/>
      <c r="M34" s="794"/>
      <c r="N34" s="795"/>
      <c r="O34" s="1214"/>
      <c r="P34" s="791"/>
      <c r="Q34" s="791"/>
      <c r="R34" s="796"/>
      <c r="S34" s="796"/>
      <c r="T34" s="796"/>
      <c r="U34" s="794"/>
      <c r="V34" s="794"/>
      <c r="W34" s="794"/>
      <c r="X34" s="794"/>
      <c r="Y34" s="794"/>
      <c r="Z34" s="794"/>
      <c r="AA34" s="794"/>
      <c r="AB34" s="794"/>
      <c r="AC34" s="794"/>
      <c r="AD34" s="794"/>
      <c r="AE34" s="794"/>
      <c r="AF34" s="794"/>
      <c r="AG34" s="794"/>
      <c r="AH34" s="794"/>
      <c r="AI34" s="794"/>
      <c r="AJ34" s="794"/>
      <c r="AK34" s="794"/>
      <c r="AL34" s="794"/>
      <c r="AM34" s="794"/>
      <c r="AN34" s="794"/>
      <c r="AO34" s="794"/>
      <c r="AP34" s="794"/>
      <c r="AQ34" s="794"/>
      <c r="AR34" s="794"/>
      <c r="AS34" s="794"/>
      <c r="AT34" s="794"/>
      <c r="AU34" s="794"/>
      <c r="AV34" s="794"/>
      <c r="AW34" s="797"/>
      <c r="AY34" s="635"/>
      <c r="AZ34" s="635"/>
      <c r="BA34" s="635"/>
      <c r="BB34" s="634"/>
      <c r="BC34" s="635"/>
      <c r="BD34" s="635"/>
    </row>
    <row r="35" spans="1:56" ht="15" customHeight="1">
      <c r="A35" s="1214"/>
      <c r="B35" s="791"/>
      <c r="C35" s="811"/>
      <c r="D35" s="793"/>
      <c r="E35" s="794"/>
      <c r="F35" s="794"/>
      <c r="G35" s="794"/>
      <c r="H35" s="794"/>
      <c r="I35" s="794"/>
      <c r="J35" s="794"/>
      <c r="K35" s="794"/>
      <c r="L35" s="794"/>
      <c r="M35" s="794"/>
      <c r="N35" s="795"/>
      <c r="O35" s="1214"/>
      <c r="P35" s="791"/>
      <c r="Q35" s="791"/>
      <c r="R35" s="796"/>
      <c r="S35" s="796"/>
      <c r="T35" s="796"/>
      <c r="U35" s="794"/>
      <c r="V35" s="794"/>
      <c r="W35" s="794"/>
      <c r="X35" s="794"/>
      <c r="Y35" s="794"/>
      <c r="Z35" s="794"/>
      <c r="AA35" s="794"/>
      <c r="AB35" s="794"/>
      <c r="AC35" s="794"/>
      <c r="AD35" s="794"/>
      <c r="AE35" s="794"/>
      <c r="AF35" s="794"/>
      <c r="AG35" s="794"/>
      <c r="AH35" s="794"/>
      <c r="AI35" s="794"/>
      <c r="AJ35" s="794"/>
      <c r="AK35" s="794"/>
      <c r="AL35" s="794"/>
      <c r="AM35" s="794"/>
      <c r="AN35" s="794"/>
      <c r="AO35" s="794"/>
      <c r="AP35" s="794"/>
      <c r="AQ35" s="794"/>
      <c r="AR35" s="794"/>
      <c r="AS35" s="794"/>
      <c r="AT35" s="794"/>
      <c r="AU35" s="794"/>
      <c r="AV35" s="794"/>
      <c r="AW35" s="797"/>
      <c r="AY35" s="635"/>
      <c r="AZ35" s="635"/>
      <c r="BA35" s="635"/>
      <c r="BB35" s="634"/>
      <c r="BC35" s="635"/>
      <c r="BD35" s="635"/>
    </row>
    <row r="36" spans="1:56" ht="15" customHeight="1">
      <c r="A36" s="1214"/>
      <c r="B36" s="791"/>
      <c r="C36" s="811"/>
      <c r="D36" s="793"/>
      <c r="E36" s="794"/>
      <c r="F36" s="794"/>
      <c r="G36" s="794"/>
      <c r="H36" s="794"/>
      <c r="I36" s="794"/>
      <c r="J36" s="794"/>
      <c r="K36" s="794"/>
      <c r="L36" s="794"/>
      <c r="M36" s="794"/>
      <c r="N36" s="795"/>
      <c r="O36" s="1214"/>
      <c r="P36" s="791"/>
      <c r="Q36" s="791"/>
      <c r="R36" s="796"/>
      <c r="S36" s="796"/>
      <c r="T36" s="796"/>
      <c r="U36" s="794"/>
      <c r="V36" s="794"/>
      <c r="W36" s="794"/>
      <c r="X36" s="794"/>
      <c r="Y36" s="794"/>
      <c r="Z36" s="794"/>
      <c r="AA36" s="794"/>
      <c r="AB36" s="794"/>
      <c r="AC36" s="794"/>
      <c r="AD36" s="794"/>
      <c r="AE36" s="794"/>
      <c r="AF36" s="794"/>
      <c r="AG36" s="794"/>
      <c r="AH36" s="794"/>
      <c r="AI36" s="794"/>
      <c r="AJ36" s="794"/>
      <c r="AK36" s="794"/>
      <c r="AL36" s="794"/>
      <c r="AM36" s="794"/>
      <c r="AN36" s="794"/>
      <c r="AO36" s="794"/>
      <c r="AP36" s="794"/>
      <c r="AQ36" s="794"/>
      <c r="AR36" s="794"/>
      <c r="AS36" s="794"/>
      <c r="AT36" s="794"/>
      <c r="AU36" s="794"/>
      <c r="AV36" s="794"/>
      <c r="AW36" s="797"/>
      <c r="AY36" s="635"/>
      <c r="AZ36" s="635"/>
      <c r="BA36" s="635"/>
      <c r="BB36" s="634"/>
      <c r="BC36" s="635"/>
      <c r="BD36" s="635"/>
    </row>
    <row r="37" spans="1:56" ht="15" customHeight="1">
      <c r="A37" s="1215"/>
      <c r="B37" s="798"/>
      <c r="C37" s="818"/>
      <c r="D37" s="800"/>
      <c r="E37" s="801"/>
      <c r="F37" s="801"/>
      <c r="G37" s="801"/>
      <c r="H37" s="801"/>
      <c r="I37" s="801"/>
      <c r="J37" s="801"/>
      <c r="K37" s="801"/>
      <c r="L37" s="801"/>
      <c r="M37" s="801"/>
      <c r="N37" s="802"/>
      <c r="O37" s="1215"/>
      <c r="P37" s="798"/>
      <c r="Q37" s="798"/>
      <c r="R37" s="803"/>
      <c r="S37" s="803"/>
      <c r="T37" s="803"/>
      <c r="U37" s="801"/>
      <c r="V37" s="801"/>
      <c r="W37" s="801"/>
      <c r="X37" s="801"/>
      <c r="Y37" s="801"/>
      <c r="Z37" s="801"/>
      <c r="AA37" s="801"/>
      <c r="AB37" s="801"/>
      <c r="AC37" s="801"/>
      <c r="AD37" s="801"/>
      <c r="AE37" s="801"/>
      <c r="AF37" s="801"/>
      <c r="AG37" s="801"/>
      <c r="AH37" s="801"/>
      <c r="AI37" s="801"/>
      <c r="AJ37" s="801"/>
      <c r="AK37" s="801"/>
      <c r="AL37" s="801"/>
      <c r="AM37" s="801"/>
      <c r="AN37" s="801"/>
      <c r="AO37" s="801"/>
      <c r="AP37" s="801"/>
      <c r="AQ37" s="801"/>
      <c r="AR37" s="801"/>
      <c r="AS37" s="801"/>
      <c r="AT37" s="801"/>
      <c r="AU37" s="801"/>
      <c r="AV37" s="801"/>
      <c r="AW37" s="804"/>
      <c r="AY37" s="635"/>
      <c r="AZ37" s="635"/>
      <c r="BA37" s="635"/>
      <c r="BB37" s="634"/>
      <c r="BC37" s="635"/>
      <c r="BD37" s="635"/>
    </row>
    <row r="38" spans="1:56" ht="15" customHeight="1">
      <c r="A38" s="1211" t="s">
        <v>580</v>
      </c>
      <c r="B38" s="784"/>
      <c r="C38" s="805"/>
      <c r="D38" s="806"/>
      <c r="E38" s="807"/>
      <c r="F38" s="807"/>
      <c r="G38" s="807"/>
      <c r="H38" s="807"/>
      <c r="I38" s="807"/>
      <c r="J38" s="807"/>
      <c r="K38" s="807"/>
      <c r="L38" s="807"/>
      <c r="M38" s="807"/>
      <c r="N38" s="808"/>
      <c r="O38" s="1211" t="s">
        <v>580</v>
      </c>
      <c r="P38" s="784"/>
      <c r="Q38" s="784"/>
      <c r="R38" s="809"/>
      <c r="S38" s="809"/>
      <c r="T38" s="809"/>
      <c r="U38" s="807"/>
      <c r="V38" s="807"/>
      <c r="W38" s="807"/>
      <c r="X38" s="807"/>
      <c r="Y38" s="807"/>
      <c r="Z38" s="807"/>
      <c r="AA38" s="807"/>
      <c r="AB38" s="807"/>
      <c r="AC38" s="807"/>
      <c r="AD38" s="807"/>
      <c r="AE38" s="807"/>
      <c r="AF38" s="807"/>
      <c r="AG38" s="807"/>
      <c r="AH38" s="807"/>
      <c r="AI38" s="807"/>
      <c r="AJ38" s="807"/>
      <c r="AK38" s="807"/>
      <c r="AL38" s="807"/>
      <c r="AM38" s="807"/>
      <c r="AN38" s="807"/>
      <c r="AO38" s="807"/>
      <c r="AP38" s="807"/>
      <c r="AQ38" s="807"/>
      <c r="AR38" s="807"/>
      <c r="AS38" s="807"/>
      <c r="AT38" s="807"/>
      <c r="AU38" s="807"/>
      <c r="AV38" s="807"/>
      <c r="AW38" s="810"/>
      <c r="AY38" s="635"/>
      <c r="AZ38" s="635"/>
      <c r="BA38" s="635"/>
      <c r="BB38" s="634"/>
      <c r="BC38" s="635"/>
      <c r="BD38" s="635"/>
    </row>
    <row r="39" spans="1:56" ht="15" customHeight="1">
      <c r="A39" s="1214"/>
      <c r="B39" s="791"/>
      <c r="C39" s="811"/>
      <c r="D39" s="793"/>
      <c r="E39" s="794"/>
      <c r="F39" s="794"/>
      <c r="G39" s="794"/>
      <c r="H39" s="794"/>
      <c r="I39" s="794"/>
      <c r="J39" s="794"/>
      <c r="K39" s="794"/>
      <c r="L39" s="794"/>
      <c r="M39" s="794"/>
      <c r="N39" s="795"/>
      <c r="O39" s="1214"/>
      <c r="P39" s="791"/>
      <c r="Q39" s="791"/>
      <c r="R39" s="796"/>
      <c r="S39" s="796"/>
      <c r="T39" s="796"/>
      <c r="U39" s="794"/>
      <c r="V39" s="794"/>
      <c r="W39" s="794"/>
      <c r="X39" s="794"/>
      <c r="Y39" s="794"/>
      <c r="Z39" s="794"/>
      <c r="AA39" s="794"/>
      <c r="AB39" s="794"/>
      <c r="AC39" s="794"/>
      <c r="AD39" s="794"/>
      <c r="AE39" s="794"/>
      <c r="AF39" s="794"/>
      <c r="AG39" s="794"/>
      <c r="AH39" s="794"/>
      <c r="AI39" s="794"/>
      <c r="AJ39" s="794"/>
      <c r="AK39" s="794"/>
      <c r="AL39" s="794"/>
      <c r="AM39" s="794"/>
      <c r="AN39" s="794"/>
      <c r="AO39" s="794"/>
      <c r="AP39" s="794"/>
      <c r="AQ39" s="794"/>
      <c r="AR39" s="794"/>
      <c r="AS39" s="794"/>
      <c r="AT39" s="794"/>
      <c r="AU39" s="794"/>
      <c r="AV39" s="794"/>
      <c r="AW39" s="797"/>
      <c r="AY39" s="635"/>
      <c r="AZ39" s="635"/>
      <c r="BA39" s="635"/>
      <c r="BB39" s="634"/>
      <c r="BC39" s="635"/>
      <c r="BD39" s="635"/>
    </row>
    <row r="40" spans="1:56" ht="15" customHeight="1">
      <c r="A40" s="1214"/>
      <c r="B40" s="791"/>
      <c r="C40" s="811"/>
      <c r="D40" s="793"/>
      <c r="E40" s="794"/>
      <c r="F40" s="794"/>
      <c r="G40" s="794"/>
      <c r="H40" s="794"/>
      <c r="I40" s="794"/>
      <c r="J40" s="794"/>
      <c r="K40" s="794"/>
      <c r="L40" s="794"/>
      <c r="M40" s="794"/>
      <c r="N40" s="795"/>
      <c r="O40" s="1214"/>
      <c r="P40" s="791"/>
      <c r="Q40" s="791"/>
      <c r="R40" s="796"/>
      <c r="S40" s="796"/>
      <c r="T40" s="796"/>
      <c r="U40" s="794"/>
      <c r="V40" s="794"/>
      <c r="W40" s="794"/>
      <c r="X40" s="794"/>
      <c r="Y40" s="794"/>
      <c r="Z40" s="794"/>
      <c r="AA40" s="794"/>
      <c r="AB40" s="794"/>
      <c r="AC40" s="794"/>
      <c r="AD40" s="794"/>
      <c r="AE40" s="794"/>
      <c r="AF40" s="794"/>
      <c r="AG40" s="794"/>
      <c r="AH40" s="794"/>
      <c r="AI40" s="794"/>
      <c r="AJ40" s="794"/>
      <c r="AK40" s="794"/>
      <c r="AL40" s="794"/>
      <c r="AM40" s="794"/>
      <c r="AN40" s="794"/>
      <c r="AO40" s="794"/>
      <c r="AP40" s="794"/>
      <c r="AQ40" s="794"/>
      <c r="AR40" s="794"/>
      <c r="AS40" s="794"/>
      <c r="AT40" s="794"/>
      <c r="AU40" s="794"/>
      <c r="AV40" s="794"/>
      <c r="AW40" s="797"/>
      <c r="AY40" s="635"/>
      <c r="AZ40" s="635"/>
      <c r="BA40" s="635"/>
      <c r="BB40" s="634"/>
      <c r="BC40" s="635"/>
      <c r="BD40" s="635"/>
    </row>
    <row r="41" spans="1:56" ht="15" customHeight="1">
      <c r="A41" s="1214"/>
      <c r="B41" s="791"/>
      <c r="C41" s="811"/>
      <c r="D41" s="793"/>
      <c r="E41" s="794"/>
      <c r="F41" s="794"/>
      <c r="G41" s="794"/>
      <c r="H41" s="794"/>
      <c r="I41" s="794"/>
      <c r="J41" s="794"/>
      <c r="K41" s="794"/>
      <c r="L41" s="794"/>
      <c r="M41" s="794"/>
      <c r="N41" s="795"/>
      <c r="O41" s="1214"/>
      <c r="P41" s="791"/>
      <c r="Q41" s="791"/>
      <c r="R41" s="796"/>
      <c r="S41" s="796"/>
      <c r="T41" s="796"/>
      <c r="U41" s="794"/>
      <c r="V41" s="794"/>
      <c r="W41" s="794"/>
      <c r="X41" s="794"/>
      <c r="Y41" s="794"/>
      <c r="Z41" s="794"/>
      <c r="AA41" s="794"/>
      <c r="AB41" s="794"/>
      <c r="AC41" s="794"/>
      <c r="AD41" s="794"/>
      <c r="AE41" s="794"/>
      <c r="AF41" s="794"/>
      <c r="AG41" s="794"/>
      <c r="AH41" s="794"/>
      <c r="AI41" s="794"/>
      <c r="AJ41" s="794"/>
      <c r="AK41" s="794"/>
      <c r="AL41" s="794"/>
      <c r="AM41" s="794"/>
      <c r="AN41" s="794"/>
      <c r="AO41" s="794"/>
      <c r="AP41" s="794"/>
      <c r="AQ41" s="794"/>
      <c r="AR41" s="794"/>
      <c r="AS41" s="794"/>
      <c r="AT41" s="794"/>
      <c r="AU41" s="794"/>
      <c r="AV41" s="794"/>
      <c r="AW41" s="797"/>
      <c r="AY41" s="635"/>
      <c r="AZ41" s="635"/>
      <c r="BA41" s="635"/>
      <c r="BB41" s="634"/>
      <c r="BC41" s="635"/>
      <c r="BD41" s="635"/>
    </row>
    <row r="42" spans="1:56" ht="15" customHeight="1">
      <c r="A42" s="1215"/>
      <c r="B42" s="798"/>
      <c r="C42" s="818"/>
      <c r="D42" s="800"/>
      <c r="E42" s="801"/>
      <c r="F42" s="801"/>
      <c r="G42" s="801"/>
      <c r="H42" s="801"/>
      <c r="I42" s="801"/>
      <c r="J42" s="801"/>
      <c r="K42" s="801"/>
      <c r="L42" s="801"/>
      <c r="M42" s="801"/>
      <c r="N42" s="802"/>
      <c r="O42" s="1215"/>
      <c r="P42" s="798"/>
      <c r="Q42" s="798"/>
      <c r="R42" s="803"/>
      <c r="S42" s="803"/>
      <c r="T42" s="803"/>
      <c r="U42" s="801"/>
      <c r="V42" s="801"/>
      <c r="W42" s="801"/>
      <c r="X42" s="801"/>
      <c r="Y42" s="801"/>
      <c r="Z42" s="801"/>
      <c r="AA42" s="801"/>
      <c r="AB42" s="801"/>
      <c r="AC42" s="801"/>
      <c r="AD42" s="801"/>
      <c r="AE42" s="801"/>
      <c r="AF42" s="801"/>
      <c r="AG42" s="801"/>
      <c r="AH42" s="801"/>
      <c r="AI42" s="801"/>
      <c r="AJ42" s="801"/>
      <c r="AK42" s="801"/>
      <c r="AL42" s="801"/>
      <c r="AM42" s="801"/>
      <c r="AN42" s="801"/>
      <c r="AO42" s="801"/>
      <c r="AP42" s="801"/>
      <c r="AQ42" s="801"/>
      <c r="AR42" s="801"/>
      <c r="AS42" s="801"/>
      <c r="AT42" s="801"/>
      <c r="AU42" s="801"/>
      <c r="AV42" s="801"/>
      <c r="AW42" s="804"/>
      <c r="AY42" s="635"/>
      <c r="AZ42" s="635"/>
      <c r="BA42" s="635"/>
      <c r="BB42" s="634"/>
      <c r="BC42" s="635"/>
      <c r="BD42" s="635"/>
    </row>
    <row r="43" spans="1:56" ht="15" customHeight="1">
      <c r="A43" s="1215" t="s">
        <v>581</v>
      </c>
      <c r="B43" s="823"/>
      <c r="C43" s="819"/>
      <c r="D43" s="786"/>
      <c r="E43" s="787"/>
      <c r="F43" s="787"/>
      <c r="G43" s="787"/>
      <c r="H43" s="787"/>
      <c r="I43" s="787"/>
      <c r="J43" s="787"/>
      <c r="K43" s="787"/>
      <c r="L43" s="787"/>
      <c r="M43" s="787"/>
      <c r="N43" s="788"/>
      <c r="O43" s="1215" t="s">
        <v>581</v>
      </c>
      <c r="P43" s="823"/>
      <c r="Q43" s="823"/>
      <c r="R43" s="789"/>
      <c r="S43" s="789"/>
      <c r="T43" s="789"/>
      <c r="U43" s="787"/>
      <c r="V43" s="787"/>
      <c r="W43" s="787"/>
      <c r="X43" s="787"/>
      <c r="Y43" s="787"/>
      <c r="Z43" s="787"/>
      <c r="AA43" s="787"/>
      <c r="AB43" s="787"/>
      <c r="AC43" s="787"/>
      <c r="AD43" s="787"/>
      <c r="AE43" s="787"/>
      <c r="AF43" s="787"/>
      <c r="AG43" s="787"/>
      <c r="AH43" s="787"/>
      <c r="AI43" s="787"/>
      <c r="AJ43" s="787"/>
      <c r="AK43" s="787"/>
      <c r="AL43" s="787"/>
      <c r="AM43" s="787"/>
      <c r="AN43" s="787"/>
      <c r="AO43" s="787"/>
      <c r="AP43" s="787"/>
      <c r="AQ43" s="787"/>
      <c r="AR43" s="787"/>
      <c r="AS43" s="787"/>
      <c r="AT43" s="787"/>
      <c r="AU43" s="787"/>
      <c r="AV43" s="787"/>
      <c r="AW43" s="790"/>
    </row>
    <row r="44" spans="1:56" ht="15" customHeight="1">
      <c r="A44" s="1216"/>
      <c r="B44" s="791"/>
      <c r="C44" s="811"/>
      <c r="D44" s="793"/>
      <c r="E44" s="794"/>
      <c r="F44" s="794"/>
      <c r="G44" s="794"/>
      <c r="H44" s="794"/>
      <c r="I44" s="794"/>
      <c r="J44" s="794"/>
      <c r="K44" s="794"/>
      <c r="L44" s="794"/>
      <c r="M44" s="794"/>
      <c r="N44" s="795"/>
      <c r="O44" s="1216"/>
      <c r="P44" s="791"/>
      <c r="Q44" s="791"/>
      <c r="R44" s="796"/>
      <c r="S44" s="796"/>
      <c r="T44" s="796"/>
      <c r="U44" s="794"/>
      <c r="V44" s="794"/>
      <c r="W44" s="794"/>
      <c r="X44" s="794"/>
      <c r="Y44" s="794"/>
      <c r="Z44" s="794"/>
      <c r="AA44" s="794"/>
      <c r="AB44" s="794"/>
      <c r="AC44" s="794"/>
      <c r="AD44" s="794"/>
      <c r="AE44" s="794"/>
      <c r="AF44" s="794"/>
      <c r="AG44" s="794"/>
      <c r="AH44" s="794"/>
      <c r="AI44" s="794"/>
      <c r="AJ44" s="794"/>
      <c r="AK44" s="794"/>
      <c r="AL44" s="794"/>
      <c r="AM44" s="794"/>
      <c r="AN44" s="794"/>
      <c r="AO44" s="794"/>
      <c r="AP44" s="794"/>
      <c r="AQ44" s="794"/>
      <c r="AR44" s="794"/>
      <c r="AS44" s="794"/>
      <c r="AT44" s="794"/>
      <c r="AU44" s="794"/>
      <c r="AV44" s="794"/>
      <c r="AW44" s="797"/>
    </row>
    <row r="45" spans="1:56" ht="15" customHeight="1">
      <c r="A45" s="1216"/>
      <c r="B45" s="791"/>
      <c r="C45" s="811"/>
      <c r="D45" s="793"/>
      <c r="E45" s="794"/>
      <c r="F45" s="794"/>
      <c r="G45" s="794"/>
      <c r="H45" s="794"/>
      <c r="I45" s="794"/>
      <c r="J45" s="794"/>
      <c r="K45" s="794"/>
      <c r="L45" s="794"/>
      <c r="M45" s="794"/>
      <c r="N45" s="795"/>
      <c r="O45" s="1216"/>
      <c r="P45" s="791"/>
      <c r="Q45" s="791"/>
      <c r="R45" s="796"/>
      <c r="S45" s="796"/>
      <c r="T45" s="796"/>
      <c r="U45" s="794"/>
      <c r="V45" s="794"/>
      <c r="W45" s="794"/>
      <c r="X45" s="794"/>
      <c r="Y45" s="794"/>
      <c r="Z45" s="794"/>
      <c r="AA45" s="794"/>
      <c r="AB45" s="794"/>
      <c r="AC45" s="794"/>
      <c r="AD45" s="794"/>
      <c r="AE45" s="794"/>
      <c r="AF45" s="794"/>
      <c r="AG45" s="794"/>
      <c r="AH45" s="794"/>
      <c r="AI45" s="794"/>
      <c r="AJ45" s="794"/>
      <c r="AK45" s="794"/>
      <c r="AL45" s="794"/>
      <c r="AM45" s="794"/>
      <c r="AN45" s="794"/>
      <c r="AO45" s="794"/>
      <c r="AP45" s="794"/>
      <c r="AQ45" s="794"/>
      <c r="AR45" s="794"/>
      <c r="AS45" s="794"/>
      <c r="AT45" s="794"/>
      <c r="AU45" s="794"/>
      <c r="AV45" s="794"/>
      <c r="AW45" s="797"/>
    </row>
    <row r="46" spans="1:56" ht="15" customHeight="1">
      <c r="A46" s="1216"/>
      <c r="B46" s="791"/>
      <c r="C46" s="811"/>
      <c r="D46" s="793"/>
      <c r="E46" s="794"/>
      <c r="F46" s="794"/>
      <c r="G46" s="794"/>
      <c r="H46" s="794"/>
      <c r="I46" s="794"/>
      <c r="J46" s="794"/>
      <c r="K46" s="794"/>
      <c r="L46" s="794"/>
      <c r="M46" s="794"/>
      <c r="N46" s="795"/>
      <c r="O46" s="1216"/>
      <c r="P46" s="791"/>
      <c r="Q46" s="791"/>
      <c r="R46" s="796"/>
      <c r="S46" s="796"/>
      <c r="T46" s="796"/>
      <c r="U46" s="794"/>
      <c r="V46" s="794"/>
      <c r="W46" s="794"/>
      <c r="X46" s="794"/>
      <c r="Y46" s="794"/>
      <c r="Z46" s="794"/>
      <c r="AA46" s="794"/>
      <c r="AB46" s="794"/>
      <c r="AC46" s="794"/>
      <c r="AD46" s="794"/>
      <c r="AE46" s="794"/>
      <c r="AF46" s="794"/>
      <c r="AG46" s="794"/>
      <c r="AH46" s="794"/>
      <c r="AI46" s="794"/>
      <c r="AJ46" s="794"/>
      <c r="AK46" s="794"/>
      <c r="AL46" s="794"/>
      <c r="AM46" s="794"/>
      <c r="AN46" s="794"/>
      <c r="AO46" s="794"/>
      <c r="AP46" s="794"/>
      <c r="AQ46" s="794"/>
      <c r="AR46" s="794"/>
      <c r="AS46" s="794"/>
      <c r="AT46" s="794"/>
      <c r="AU46" s="794"/>
      <c r="AV46" s="794"/>
      <c r="AW46" s="797"/>
    </row>
    <row r="47" spans="1:56" ht="15" customHeight="1">
      <c r="A47" s="1216"/>
      <c r="B47" s="798"/>
      <c r="C47" s="818"/>
      <c r="D47" s="800"/>
      <c r="E47" s="801"/>
      <c r="F47" s="801"/>
      <c r="G47" s="801"/>
      <c r="H47" s="801"/>
      <c r="I47" s="801"/>
      <c r="J47" s="801"/>
      <c r="K47" s="801"/>
      <c r="L47" s="801"/>
      <c r="M47" s="801"/>
      <c r="N47" s="802"/>
      <c r="O47" s="1216"/>
      <c r="P47" s="798"/>
      <c r="Q47" s="798"/>
      <c r="R47" s="803"/>
      <c r="S47" s="803"/>
      <c r="T47" s="803"/>
      <c r="U47" s="801"/>
      <c r="V47" s="801"/>
      <c r="W47" s="801"/>
      <c r="X47" s="801"/>
      <c r="Y47" s="801"/>
      <c r="Z47" s="801"/>
      <c r="AA47" s="801"/>
      <c r="AB47" s="801"/>
      <c r="AC47" s="801"/>
      <c r="AD47" s="801"/>
      <c r="AE47" s="801"/>
      <c r="AF47" s="801"/>
      <c r="AG47" s="801"/>
      <c r="AH47" s="801"/>
      <c r="AI47" s="801"/>
      <c r="AJ47" s="801"/>
      <c r="AK47" s="801"/>
      <c r="AL47" s="801"/>
      <c r="AM47" s="801"/>
      <c r="AN47" s="801"/>
      <c r="AO47" s="801"/>
      <c r="AP47" s="801"/>
      <c r="AQ47" s="801"/>
      <c r="AR47" s="801"/>
      <c r="AS47" s="801"/>
      <c r="AT47" s="801"/>
      <c r="AU47" s="801"/>
      <c r="AV47" s="801"/>
      <c r="AW47" s="804"/>
    </row>
    <row r="48" spans="1:56" ht="15" customHeight="1">
      <c r="A48" s="1211" t="s">
        <v>582</v>
      </c>
      <c r="B48" s="784"/>
      <c r="C48" s="805"/>
      <c r="D48" s="806"/>
      <c r="E48" s="807"/>
      <c r="F48" s="807"/>
      <c r="G48" s="807"/>
      <c r="H48" s="807"/>
      <c r="I48" s="807"/>
      <c r="J48" s="807"/>
      <c r="K48" s="807"/>
      <c r="L48" s="807"/>
      <c r="M48" s="807"/>
      <c r="N48" s="808"/>
      <c r="O48" s="1211" t="s">
        <v>582</v>
      </c>
      <c r="P48" s="784"/>
      <c r="Q48" s="784"/>
      <c r="R48" s="809"/>
      <c r="S48" s="809"/>
      <c r="T48" s="809"/>
      <c r="U48" s="807"/>
      <c r="V48" s="807"/>
      <c r="W48" s="807"/>
      <c r="X48" s="807"/>
      <c r="Y48" s="807"/>
      <c r="Z48" s="807"/>
      <c r="AA48" s="807"/>
      <c r="AB48" s="807"/>
      <c r="AC48" s="807"/>
      <c r="AD48" s="807"/>
      <c r="AE48" s="807"/>
      <c r="AF48" s="807"/>
      <c r="AG48" s="807"/>
      <c r="AH48" s="807"/>
      <c r="AI48" s="807"/>
      <c r="AJ48" s="807"/>
      <c r="AK48" s="807"/>
      <c r="AL48" s="807"/>
      <c r="AM48" s="807"/>
      <c r="AN48" s="807"/>
      <c r="AO48" s="807"/>
      <c r="AP48" s="807"/>
      <c r="AQ48" s="807"/>
      <c r="AR48" s="807"/>
      <c r="AS48" s="807"/>
      <c r="AT48" s="807"/>
      <c r="AU48" s="807"/>
      <c r="AV48" s="807"/>
      <c r="AW48" s="810"/>
    </row>
    <row r="49" spans="1:56" ht="15" customHeight="1">
      <c r="A49" s="1212"/>
      <c r="B49" s="791"/>
      <c r="C49" s="811"/>
      <c r="D49" s="793"/>
      <c r="E49" s="794"/>
      <c r="F49" s="794"/>
      <c r="G49" s="794"/>
      <c r="H49" s="794"/>
      <c r="I49" s="794"/>
      <c r="J49" s="794"/>
      <c r="K49" s="794"/>
      <c r="L49" s="794"/>
      <c r="M49" s="794"/>
      <c r="N49" s="795"/>
      <c r="O49" s="1212"/>
      <c r="P49" s="791"/>
      <c r="Q49" s="791"/>
      <c r="R49" s="796"/>
      <c r="S49" s="796"/>
      <c r="T49" s="796"/>
      <c r="U49" s="794"/>
      <c r="V49" s="794"/>
      <c r="W49" s="794"/>
      <c r="X49" s="794"/>
      <c r="Y49" s="794"/>
      <c r="Z49" s="794"/>
      <c r="AA49" s="794"/>
      <c r="AB49" s="794"/>
      <c r="AC49" s="794"/>
      <c r="AD49" s="794"/>
      <c r="AE49" s="794"/>
      <c r="AF49" s="794"/>
      <c r="AG49" s="794"/>
      <c r="AH49" s="794"/>
      <c r="AI49" s="794"/>
      <c r="AJ49" s="794"/>
      <c r="AK49" s="794"/>
      <c r="AL49" s="794"/>
      <c r="AM49" s="794"/>
      <c r="AN49" s="794"/>
      <c r="AO49" s="794"/>
      <c r="AP49" s="794"/>
      <c r="AQ49" s="794"/>
      <c r="AR49" s="794"/>
      <c r="AS49" s="794"/>
      <c r="AT49" s="794"/>
      <c r="AU49" s="794"/>
      <c r="AV49" s="794"/>
      <c r="AW49" s="797"/>
    </row>
    <row r="50" spans="1:56" ht="15" customHeight="1">
      <c r="A50" s="1212"/>
      <c r="B50" s="791"/>
      <c r="C50" s="811"/>
      <c r="D50" s="793"/>
      <c r="E50" s="794"/>
      <c r="F50" s="794"/>
      <c r="G50" s="794"/>
      <c r="H50" s="794"/>
      <c r="I50" s="794"/>
      <c r="J50" s="794"/>
      <c r="K50" s="794"/>
      <c r="L50" s="794"/>
      <c r="M50" s="794"/>
      <c r="N50" s="795"/>
      <c r="O50" s="1212"/>
      <c r="P50" s="791"/>
      <c r="Q50" s="791"/>
      <c r="R50" s="796"/>
      <c r="S50" s="796"/>
      <c r="T50" s="796"/>
      <c r="U50" s="794"/>
      <c r="V50" s="794"/>
      <c r="W50" s="794"/>
      <c r="X50" s="794"/>
      <c r="Y50" s="794"/>
      <c r="Z50" s="794"/>
      <c r="AA50" s="794"/>
      <c r="AB50" s="794"/>
      <c r="AC50" s="794"/>
      <c r="AD50" s="794"/>
      <c r="AE50" s="794"/>
      <c r="AF50" s="794"/>
      <c r="AG50" s="794"/>
      <c r="AH50" s="794"/>
      <c r="AI50" s="794"/>
      <c r="AJ50" s="794"/>
      <c r="AK50" s="794"/>
      <c r="AL50" s="794"/>
      <c r="AM50" s="794"/>
      <c r="AN50" s="794"/>
      <c r="AO50" s="794"/>
      <c r="AP50" s="794"/>
      <c r="AQ50" s="794"/>
      <c r="AR50" s="794"/>
      <c r="AS50" s="794"/>
      <c r="AT50" s="794"/>
      <c r="AU50" s="794"/>
      <c r="AV50" s="794"/>
      <c r="AW50" s="797"/>
    </row>
    <row r="51" spans="1:56" ht="15" customHeight="1">
      <c r="A51" s="1212"/>
      <c r="B51" s="791"/>
      <c r="C51" s="811"/>
      <c r="D51" s="793"/>
      <c r="E51" s="794"/>
      <c r="F51" s="794"/>
      <c r="G51" s="794"/>
      <c r="H51" s="794"/>
      <c r="I51" s="794"/>
      <c r="J51" s="794"/>
      <c r="K51" s="794"/>
      <c r="L51" s="794"/>
      <c r="M51" s="794"/>
      <c r="N51" s="795"/>
      <c r="O51" s="1212"/>
      <c r="P51" s="791"/>
      <c r="Q51" s="791"/>
      <c r="R51" s="796"/>
      <c r="S51" s="796"/>
      <c r="T51" s="796"/>
      <c r="U51" s="794"/>
      <c r="V51" s="794"/>
      <c r="W51" s="794"/>
      <c r="X51" s="794"/>
      <c r="Y51" s="794"/>
      <c r="Z51" s="794"/>
      <c r="AA51" s="794"/>
      <c r="AB51" s="794"/>
      <c r="AC51" s="794"/>
      <c r="AD51" s="794"/>
      <c r="AE51" s="794"/>
      <c r="AF51" s="794"/>
      <c r="AG51" s="794"/>
      <c r="AH51" s="794"/>
      <c r="AI51" s="794"/>
      <c r="AJ51" s="794"/>
      <c r="AK51" s="794"/>
      <c r="AL51" s="794"/>
      <c r="AM51" s="794"/>
      <c r="AN51" s="794"/>
      <c r="AO51" s="794"/>
      <c r="AP51" s="794"/>
      <c r="AQ51" s="794"/>
      <c r="AR51" s="794"/>
      <c r="AS51" s="794"/>
      <c r="AT51" s="794"/>
      <c r="AU51" s="794"/>
      <c r="AV51" s="794"/>
      <c r="AW51" s="797"/>
    </row>
    <row r="52" spans="1:56" ht="15" customHeight="1">
      <c r="A52" s="1213"/>
      <c r="B52" s="798"/>
      <c r="C52" s="818"/>
      <c r="D52" s="800"/>
      <c r="E52" s="801"/>
      <c r="F52" s="801"/>
      <c r="G52" s="801"/>
      <c r="H52" s="801"/>
      <c r="I52" s="801"/>
      <c r="J52" s="801"/>
      <c r="K52" s="801"/>
      <c r="L52" s="801"/>
      <c r="M52" s="801"/>
      <c r="N52" s="802"/>
      <c r="O52" s="1213"/>
      <c r="P52" s="798"/>
      <c r="Q52" s="798"/>
      <c r="R52" s="803"/>
      <c r="S52" s="803"/>
      <c r="T52" s="803"/>
      <c r="U52" s="801"/>
      <c r="V52" s="801"/>
      <c r="W52" s="801"/>
      <c r="X52" s="801"/>
      <c r="Y52" s="801"/>
      <c r="Z52" s="801"/>
      <c r="AA52" s="801"/>
      <c r="AB52" s="801"/>
      <c r="AC52" s="801"/>
      <c r="AD52" s="801"/>
      <c r="AE52" s="801"/>
      <c r="AF52" s="801"/>
      <c r="AG52" s="801"/>
      <c r="AH52" s="801"/>
      <c r="AI52" s="801"/>
      <c r="AJ52" s="801"/>
      <c r="AK52" s="801"/>
      <c r="AL52" s="801"/>
      <c r="AM52" s="801"/>
      <c r="AN52" s="801"/>
      <c r="AO52" s="801"/>
      <c r="AP52" s="801"/>
      <c r="AQ52" s="801"/>
      <c r="AR52" s="801"/>
      <c r="AS52" s="801"/>
      <c r="AT52" s="801"/>
      <c r="AU52" s="801"/>
      <c r="AV52" s="801"/>
      <c r="AW52" s="804"/>
    </row>
    <row r="53" spans="1:56" ht="15" customHeight="1">
      <c r="A53" s="1211" t="s">
        <v>583</v>
      </c>
      <c r="B53" s="784"/>
      <c r="C53" s="805"/>
      <c r="D53" s="806"/>
      <c r="E53" s="807"/>
      <c r="F53" s="807"/>
      <c r="G53" s="807"/>
      <c r="H53" s="807"/>
      <c r="I53" s="807"/>
      <c r="J53" s="807"/>
      <c r="K53" s="807"/>
      <c r="L53" s="807"/>
      <c r="M53" s="807"/>
      <c r="N53" s="808"/>
      <c r="O53" s="1211" t="s">
        <v>583</v>
      </c>
      <c r="P53" s="784"/>
      <c r="Q53" s="784"/>
      <c r="R53" s="809"/>
      <c r="S53" s="809"/>
      <c r="T53" s="809"/>
      <c r="U53" s="807"/>
      <c r="V53" s="807"/>
      <c r="W53" s="807"/>
      <c r="X53" s="807"/>
      <c r="Y53" s="807"/>
      <c r="Z53" s="807"/>
      <c r="AA53" s="807"/>
      <c r="AB53" s="807"/>
      <c r="AC53" s="807"/>
      <c r="AD53" s="807"/>
      <c r="AE53" s="807"/>
      <c r="AF53" s="807"/>
      <c r="AG53" s="807"/>
      <c r="AH53" s="807"/>
      <c r="AI53" s="807"/>
      <c r="AJ53" s="807"/>
      <c r="AK53" s="807"/>
      <c r="AL53" s="807"/>
      <c r="AM53" s="807"/>
      <c r="AN53" s="807"/>
      <c r="AO53" s="807"/>
      <c r="AP53" s="807"/>
      <c r="AQ53" s="807"/>
      <c r="AR53" s="807"/>
      <c r="AS53" s="807"/>
      <c r="AT53" s="807"/>
      <c r="AU53" s="807"/>
      <c r="AV53" s="807"/>
      <c r="AW53" s="810"/>
    </row>
    <row r="54" spans="1:56" ht="15" customHeight="1">
      <c r="A54" s="1212"/>
      <c r="B54" s="791"/>
      <c r="C54" s="811"/>
      <c r="D54" s="793"/>
      <c r="E54" s="794"/>
      <c r="F54" s="794"/>
      <c r="G54" s="794"/>
      <c r="H54" s="794"/>
      <c r="I54" s="794"/>
      <c r="J54" s="794"/>
      <c r="K54" s="794"/>
      <c r="L54" s="794"/>
      <c r="M54" s="794"/>
      <c r="N54" s="795"/>
      <c r="O54" s="1212"/>
      <c r="P54" s="791"/>
      <c r="Q54" s="791"/>
      <c r="R54" s="796"/>
      <c r="S54" s="796"/>
      <c r="T54" s="796"/>
      <c r="U54" s="794"/>
      <c r="V54" s="794"/>
      <c r="W54" s="794"/>
      <c r="X54" s="794"/>
      <c r="Y54" s="794"/>
      <c r="Z54" s="794"/>
      <c r="AA54" s="794"/>
      <c r="AB54" s="794"/>
      <c r="AC54" s="794"/>
      <c r="AD54" s="794"/>
      <c r="AE54" s="794"/>
      <c r="AF54" s="794"/>
      <c r="AG54" s="794"/>
      <c r="AH54" s="794"/>
      <c r="AI54" s="794"/>
      <c r="AJ54" s="794"/>
      <c r="AK54" s="794"/>
      <c r="AL54" s="794"/>
      <c r="AM54" s="794"/>
      <c r="AN54" s="794"/>
      <c r="AO54" s="794"/>
      <c r="AP54" s="794"/>
      <c r="AQ54" s="794"/>
      <c r="AR54" s="794"/>
      <c r="AS54" s="794"/>
      <c r="AT54" s="794"/>
      <c r="AU54" s="794"/>
      <c r="AV54" s="794"/>
      <c r="AW54" s="797"/>
    </row>
    <row r="55" spans="1:56" ht="15" customHeight="1">
      <c r="A55" s="1212"/>
      <c r="B55" s="791"/>
      <c r="C55" s="811"/>
      <c r="D55" s="793"/>
      <c r="E55" s="794"/>
      <c r="F55" s="794"/>
      <c r="G55" s="794"/>
      <c r="H55" s="794"/>
      <c r="I55" s="794"/>
      <c r="J55" s="794"/>
      <c r="K55" s="794"/>
      <c r="L55" s="794"/>
      <c r="M55" s="794"/>
      <c r="N55" s="795"/>
      <c r="O55" s="1212"/>
      <c r="P55" s="791"/>
      <c r="Q55" s="791"/>
      <c r="R55" s="796"/>
      <c r="S55" s="796"/>
      <c r="T55" s="796"/>
      <c r="U55" s="794"/>
      <c r="V55" s="794"/>
      <c r="W55" s="794"/>
      <c r="X55" s="794"/>
      <c r="Y55" s="794"/>
      <c r="Z55" s="794"/>
      <c r="AA55" s="794"/>
      <c r="AB55" s="794"/>
      <c r="AC55" s="794"/>
      <c r="AD55" s="794"/>
      <c r="AE55" s="794"/>
      <c r="AF55" s="794"/>
      <c r="AG55" s="794"/>
      <c r="AH55" s="794"/>
      <c r="AI55" s="794"/>
      <c r="AJ55" s="794"/>
      <c r="AK55" s="794"/>
      <c r="AL55" s="794"/>
      <c r="AM55" s="794"/>
      <c r="AN55" s="794"/>
      <c r="AO55" s="794"/>
      <c r="AP55" s="794"/>
      <c r="AQ55" s="794"/>
      <c r="AR55" s="794"/>
      <c r="AS55" s="794"/>
      <c r="AT55" s="794"/>
      <c r="AU55" s="794"/>
      <c r="AV55" s="794"/>
      <c r="AW55" s="797"/>
    </row>
    <row r="56" spans="1:56" ht="15" customHeight="1">
      <c r="A56" s="1212"/>
      <c r="B56" s="791"/>
      <c r="C56" s="811"/>
      <c r="D56" s="793"/>
      <c r="E56" s="794"/>
      <c r="F56" s="794"/>
      <c r="G56" s="794"/>
      <c r="H56" s="794"/>
      <c r="I56" s="794"/>
      <c r="J56" s="794"/>
      <c r="K56" s="794"/>
      <c r="L56" s="794"/>
      <c r="M56" s="794"/>
      <c r="N56" s="795"/>
      <c r="O56" s="1212"/>
      <c r="P56" s="791"/>
      <c r="Q56" s="791"/>
      <c r="R56" s="796"/>
      <c r="S56" s="796"/>
      <c r="T56" s="796"/>
      <c r="U56" s="794"/>
      <c r="V56" s="794"/>
      <c r="W56" s="794"/>
      <c r="X56" s="794"/>
      <c r="Y56" s="794"/>
      <c r="Z56" s="794"/>
      <c r="AA56" s="794"/>
      <c r="AB56" s="794"/>
      <c r="AC56" s="794"/>
      <c r="AD56" s="794"/>
      <c r="AE56" s="794"/>
      <c r="AF56" s="794"/>
      <c r="AG56" s="794"/>
      <c r="AH56" s="794"/>
      <c r="AI56" s="794"/>
      <c r="AJ56" s="794"/>
      <c r="AK56" s="794"/>
      <c r="AL56" s="794"/>
      <c r="AM56" s="794"/>
      <c r="AN56" s="794"/>
      <c r="AO56" s="794"/>
      <c r="AP56" s="794"/>
      <c r="AQ56" s="794"/>
      <c r="AR56" s="794"/>
      <c r="AS56" s="794"/>
      <c r="AT56" s="794"/>
      <c r="AU56" s="794"/>
      <c r="AV56" s="794"/>
      <c r="AW56" s="797"/>
    </row>
    <row r="57" spans="1:56" ht="15" customHeight="1">
      <c r="A57" s="1213"/>
      <c r="B57" s="798"/>
      <c r="C57" s="818"/>
      <c r="D57" s="800"/>
      <c r="E57" s="801"/>
      <c r="F57" s="801"/>
      <c r="G57" s="801"/>
      <c r="H57" s="801"/>
      <c r="I57" s="801"/>
      <c r="J57" s="801"/>
      <c r="K57" s="801"/>
      <c r="L57" s="801"/>
      <c r="M57" s="801"/>
      <c r="N57" s="802"/>
      <c r="O57" s="1213"/>
      <c r="P57" s="798"/>
      <c r="Q57" s="798"/>
      <c r="R57" s="803"/>
      <c r="S57" s="803"/>
      <c r="T57" s="803"/>
      <c r="U57" s="801"/>
      <c r="V57" s="801"/>
      <c r="W57" s="801"/>
      <c r="X57" s="801"/>
      <c r="Y57" s="801"/>
      <c r="Z57" s="801"/>
      <c r="AA57" s="801"/>
      <c r="AB57" s="801"/>
      <c r="AC57" s="801"/>
      <c r="AD57" s="801"/>
      <c r="AE57" s="801"/>
      <c r="AF57" s="801"/>
      <c r="AG57" s="801"/>
      <c r="AH57" s="801"/>
      <c r="AI57" s="801"/>
      <c r="AJ57" s="801"/>
      <c r="AK57" s="801"/>
      <c r="AL57" s="801"/>
      <c r="AM57" s="801"/>
      <c r="AN57" s="801"/>
      <c r="AO57" s="801"/>
      <c r="AP57" s="801"/>
      <c r="AQ57" s="801"/>
      <c r="AR57" s="801"/>
      <c r="AS57" s="801"/>
      <c r="AT57" s="801"/>
      <c r="AU57" s="801"/>
      <c r="AV57" s="801"/>
      <c r="AW57" s="804"/>
    </row>
    <row r="58" spans="1:56" ht="15" customHeight="1">
      <c r="A58" s="1211" t="s">
        <v>584</v>
      </c>
      <c r="B58" s="784"/>
      <c r="C58" s="805"/>
      <c r="D58" s="806"/>
      <c r="E58" s="807"/>
      <c r="F58" s="807"/>
      <c r="G58" s="807"/>
      <c r="H58" s="807"/>
      <c r="I58" s="807"/>
      <c r="J58" s="807"/>
      <c r="K58" s="807"/>
      <c r="L58" s="807"/>
      <c r="M58" s="807"/>
      <c r="N58" s="808"/>
      <c r="O58" s="1211" t="s">
        <v>584</v>
      </c>
      <c r="P58" s="784"/>
      <c r="Q58" s="784"/>
      <c r="R58" s="809"/>
      <c r="S58" s="809"/>
      <c r="T58" s="809"/>
      <c r="U58" s="807"/>
      <c r="V58" s="807"/>
      <c r="W58" s="807"/>
      <c r="X58" s="807"/>
      <c r="Y58" s="807"/>
      <c r="Z58" s="807"/>
      <c r="AA58" s="807"/>
      <c r="AB58" s="807"/>
      <c r="AC58" s="807"/>
      <c r="AD58" s="807"/>
      <c r="AE58" s="807"/>
      <c r="AF58" s="807"/>
      <c r="AG58" s="807"/>
      <c r="AH58" s="807"/>
      <c r="AI58" s="807"/>
      <c r="AJ58" s="807"/>
      <c r="AK58" s="807"/>
      <c r="AL58" s="807"/>
      <c r="AM58" s="807"/>
      <c r="AN58" s="807"/>
      <c r="AO58" s="807"/>
      <c r="AP58" s="807"/>
      <c r="AQ58" s="807"/>
      <c r="AR58" s="807"/>
      <c r="AS58" s="807"/>
      <c r="AT58" s="807"/>
      <c r="AU58" s="807"/>
      <c r="AV58" s="807"/>
      <c r="AW58" s="810"/>
    </row>
    <row r="59" spans="1:56" ht="15" customHeight="1">
      <c r="A59" s="1212"/>
      <c r="B59" s="791"/>
      <c r="C59" s="811"/>
      <c r="D59" s="793"/>
      <c r="E59" s="794"/>
      <c r="F59" s="794"/>
      <c r="G59" s="794"/>
      <c r="H59" s="794"/>
      <c r="I59" s="794"/>
      <c r="J59" s="794"/>
      <c r="K59" s="794"/>
      <c r="L59" s="794"/>
      <c r="M59" s="794"/>
      <c r="N59" s="795"/>
      <c r="O59" s="1212"/>
      <c r="P59" s="791"/>
      <c r="Q59" s="791"/>
      <c r="R59" s="796"/>
      <c r="S59" s="796"/>
      <c r="T59" s="796"/>
      <c r="U59" s="794"/>
      <c r="V59" s="794"/>
      <c r="W59" s="794"/>
      <c r="X59" s="794"/>
      <c r="Y59" s="794"/>
      <c r="Z59" s="794"/>
      <c r="AA59" s="794"/>
      <c r="AB59" s="794"/>
      <c r="AC59" s="794"/>
      <c r="AD59" s="794"/>
      <c r="AE59" s="794"/>
      <c r="AF59" s="794"/>
      <c r="AG59" s="794"/>
      <c r="AH59" s="794"/>
      <c r="AI59" s="794"/>
      <c r="AJ59" s="794"/>
      <c r="AK59" s="794"/>
      <c r="AL59" s="794"/>
      <c r="AM59" s="794"/>
      <c r="AN59" s="794"/>
      <c r="AO59" s="794"/>
      <c r="AP59" s="794"/>
      <c r="AQ59" s="794"/>
      <c r="AR59" s="794"/>
      <c r="AS59" s="794"/>
      <c r="AT59" s="794"/>
      <c r="AU59" s="794"/>
      <c r="AV59" s="794"/>
      <c r="AW59" s="797"/>
    </row>
    <row r="60" spans="1:56" ht="15" customHeight="1">
      <c r="A60" s="1212"/>
      <c r="B60" s="791"/>
      <c r="C60" s="811"/>
      <c r="D60" s="793"/>
      <c r="E60" s="794"/>
      <c r="F60" s="794"/>
      <c r="G60" s="794"/>
      <c r="H60" s="794"/>
      <c r="I60" s="794"/>
      <c r="J60" s="794"/>
      <c r="K60" s="794"/>
      <c r="L60" s="794"/>
      <c r="M60" s="794"/>
      <c r="N60" s="795"/>
      <c r="O60" s="1212"/>
      <c r="P60" s="791"/>
      <c r="Q60" s="791"/>
      <c r="R60" s="796"/>
      <c r="S60" s="796"/>
      <c r="T60" s="796"/>
      <c r="U60" s="794"/>
      <c r="V60" s="794"/>
      <c r="W60" s="794"/>
      <c r="X60" s="794"/>
      <c r="Y60" s="794"/>
      <c r="Z60" s="794"/>
      <c r="AA60" s="794"/>
      <c r="AB60" s="794"/>
      <c r="AC60" s="794"/>
      <c r="AD60" s="794"/>
      <c r="AE60" s="794"/>
      <c r="AF60" s="794"/>
      <c r="AG60" s="794"/>
      <c r="AH60" s="794"/>
      <c r="AI60" s="794"/>
      <c r="AJ60" s="794"/>
      <c r="AK60" s="794"/>
      <c r="AL60" s="794"/>
      <c r="AM60" s="794"/>
      <c r="AN60" s="794"/>
      <c r="AO60" s="794"/>
      <c r="AP60" s="794"/>
      <c r="AQ60" s="794"/>
      <c r="AR60" s="794"/>
      <c r="AS60" s="794"/>
      <c r="AT60" s="794"/>
      <c r="AU60" s="794"/>
      <c r="AV60" s="794"/>
      <c r="AW60" s="797"/>
    </row>
    <row r="61" spans="1:56" ht="15" customHeight="1">
      <c r="A61" s="1212"/>
      <c r="B61" s="791"/>
      <c r="C61" s="811"/>
      <c r="D61" s="793"/>
      <c r="E61" s="794"/>
      <c r="F61" s="794"/>
      <c r="G61" s="794"/>
      <c r="H61" s="794"/>
      <c r="I61" s="794"/>
      <c r="J61" s="794"/>
      <c r="K61" s="794"/>
      <c r="L61" s="794"/>
      <c r="M61" s="794"/>
      <c r="N61" s="795"/>
      <c r="O61" s="1212"/>
      <c r="P61" s="791"/>
      <c r="Q61" s="791"/>
      <c r="R61" s="796"/>
      <c r="S61" s="796"/>
      <c r="T61" s="796"/>
      <c r="U61" s="794"/>
      <c r="V61" s="794"/>
      <c r="W61" s="794"/>
      <c r="X61" s="794"/>
      <c r="Y61" s="794"/>
      <c r="Z61" s="794"/>
      <c r="AA61" s="794"/>
      <c r="AB61" s="794"/>
      <c r="AC61" s="794"/>
      <c r="AD61" s="794"/>
      <c r="AE61" s="794"/>
      <c r="AF61" s="794"/>
      <c r="AG61" s="794"/>
      <c r="AH61" s="794"/>
      <c r="AI61" s="794"/>
      <c r="AJ61" s="794"/>
      <c r="AK61" s="794"/>
      <c r="AL61" s="794"/>
      <c r="AM61" s="794"/>
      <c r="AN61" s="794"/>
      <c r="AO61" s="794"/>
      <c r="AP61" s="794"/>
      <c r="AQ61" s="794"/>
      <c r="AR61" s="794"/>
      <c r="AS61" s="794"/>
      <c r="AT61" s="794"/>
      <c r="AU61" s="794"/>
      <c r="AV61" s="794"/>
      <c r="AW61" s="797"/>
    </row>
    <row r="62" spans="1:56" ht="15" customHeight="1">
      <c r="A62" s="1213"/>
      <c r="B62" s="798"/>
      <c r="C62" s="818"/>
      <c r="D62" s="800"/>
      <c r="E62" s="801"/>
      <c r="F62" s="801"/>
      <c r="G62" s="801"/>
      <c r="H62" s="801"/>
      <c r="I62" s="801"/>
      <c r="J62" s="801"/>
      <c r="K62" s="801"/>
      <c r="L62" s="801"/>
      <c r="M62" s="801"/>
      <c r="N62" s="802"/>
      <c r="O62" s="1213"/>
      <c r="P62" s="798"/>
      <c r="Q62" s="798"/>
      <c r="R62" s="803"/>
      <c r="S62" s="803"/>
      <c r="T62" s="803"/>
      <c r="U62" s="801"/>
      <c r="V62" s="801"/>
      <c r="W62" s="801"/>
      <c r="X62" s="801"/>
      <c r="Y62" s="801"/>
      <c r="Z62" s="801"/>
      <c r="AA62" s="801"/>
      <c r="AB62" s="801"/>
      <c r="AC62" s="801"/>
      <c r="AD62" s="801"/>
      <c r="AE62" s="801"/>
      <c r="AF62" s="801"/>
      <c r="AG62" s="801"/>
      <c r="AH62" s="801"/>
      <c r="AI62" s="801"/>
      <c r="AJ62" s="801"/>
      <c r="AK62" s="801"/>
      <c r="AL62" s="801"/>
      <c r="AM62" s="801"/>
      <c r="AN62" s="801"/>
      <c r="AO62" s="801"/>
      <c r="AP62" s="801"/>
      <c r="AQ62" s="801"/>
      <c r="AR62" s="801"/>
      <c r="AS62" s="801"/>
      <c r="AT62" s="801"/>
      <c r="AU62" s="801"/>
      <c r="AV62" s="801"/>
      <c r="AW62" s="804"/>
    </row>
    <row r="63" spans="1:56" ht="15" customHeight="1">
      <c r="A63" s="627" t="s">
        <v>585</v>
      </c>
      <c r="B63" s="627"/>
      <c r="C63" s="627"/>
      <c r="D63" s="627"/>
      <c r="E63" s="628"/>
      <c r="F63" s="628"/>
      <c r="G63" s="628"/>
      <c r="H63" s="628"/>
      <c r="I63" s="628"/>
      <c r="J63" s="628"/>
      <c r="K63" s="628"/>
      <c r="L63" s="628"/>
      <c r="M63" s="628"/>
      <c r="N63" s="628"/>
      <c r="O63" s="627" t="s">
        <v>586</v>
      </c>
      <c r="Q63" s="627"/>
      <c r="R63" s="627"/>
      <c r="S63" s="628"/>
      <c r="T63" s="628"/>
      <c r="U63" s="628"/>
      <c r="V63" s="628"/>
      <c r="W63" s="628"/>
      <c r="X63" s="628"/>
      <c r="Y63" s="628"/>
      <c r="Z63" s="628"/>
      <c r="AA63" s="628"/>
      <c r="AB63" s="628"/>
      <c r="AC63" s="628"/>
      <c r="AD63" s="628"/>
      <c r="AE63" s="628"/>
      <c r="AF63" s="628"/>
      <c r="AG63" s="628"/>
      <c r="AH63" s="628"/>
      <c r="AI63" s="628"/>
      <c r="AJ63" s="628"/>
      <c r="AK63" s="628"/>
      <c r="AL63" s="628"/>
      <c r="AM63" s="628"/>
      <c r="AN63" s="628"/>
      <c r="AO63" s="628"/>
      <c r="AP63" s="628"/>
      <c r="AQ63" s="628"/>
      <c r="AR63" s="628"/>
      <c r="AS63" s="628"/>
      <c r="AT63" s="628"/>
      <c r="AU63" s="628"/>
      <c r="AV63" s="628"/>
      <c r="AW63" s="627"/>
      <c r="AY63" s="112"/>
      <c r="AZ63" s="112"/>
      <c r="BA63" s="112"/>
      <c r="BB63" s="112"/>
      <c r="BC63" s="112"/>
      <c r="BD63" s="635"/>
    </row>
    <row r="64" spans="1:56" ht="15" customHeight="1">
      <c r="A64" s="627" t="s">
        <v>690</v>
      </c>
      <c r="B64" s="627"/>
      <c r="C64" s="627"/>
      <c r="D64" s="627"/>
      <c r="E64" s="628"/>
      <c r="F64" s="628"/>
      <c r="G64" s="628"/>
      <c r="H64" s="628"/>
      <c r="I64" s="628"/>
      <c r="J64" s="628"/>
      <c r="K64" s="628"/>
      <c r="L64" s="628"/>
      <c r="M64" s="628"/>
      <c r="N64" s="628"/>
      <c r="O64" s="627" t="s">
        <v>628</v>
      </c>
      <c r="Q64" s="627"/>
      <c r="R64" s="627"/>
      <c r="S64" s="628"/>
      <c r="T64" s="628"/>
      <c r="U64" s="628"/>
      <c r="V64" s="628"/>
      <c r="W64" s="628"/>
      <c r="X64" s="628"/>
      <c r="Y64" s="628"/>
      <c r="Z64" s="628"/>
      <c r="AA64" s="628"/>
      <c r="AB64" s="628"/>
      <c r="AC64" s="628"/>
      <c r="AD64" s="628"/>
      <c r="AE64" s="628"/>
      <c r="AF64" s="628"/>
      <c r="AG64" s="628"/>
      <c r="AH64" s="628"/>
      <c r="AI64" s="628"/>
      <c r="AJ64" s="628"/>
      <c r="AK64" s="628"/>
      <c r="AL64" s="628"/>
      <c r="AM64" s="628"/>
      <c r="AN64" s="628"/>
      <c r="AO64" s="628"/>
      <c r="AP64" s="628"/>
      <c r="AQ64" s="628"/>
      <c r="AR64" s="628"/>
      <c r="AS64" s="628"/>
      <c r="AT64" s="628"/>
      <c r="AU64" s="628"/>
      <c r="AV64" s="628"/>
      <c r="AW64" s="627"/>
      <c r="AY64" s="112"/>
      <c r="AZ64" s="112"/>
      <c r="BA64" s="112"/>
      <c r="BB64" s="112"/>
      <c r="BC64" s="112"/>
      <c r="BD64" s="635"/>
    </row>
    <row r="65" spans="1:56" ht="15" customHeight="1">
      <c r="A65" s="627" t="s">
        <v>587</v>
      </c>
      <c r="B65" s="627"/>
      <c r="C65" s="627"/>
      <c r="D65" s="627"/>
      <c r="E65" s="628"/>
      <c r="F65" s="628"/>
      <c r="G65" s="628"/>
      <c r="H65" s="628"/>
      <c r="I65" s="628"/>
      <c r="J65" s="628"/>
      <c r="K65" s="628"/>
      <c r="L65" s="628"/>
      <c r="M65" s="628"/>
      <c r="N65" s="628"/>
      <c r="O65" s="627" t="s">
        <v>588</v>
      </c>
      <c r="Q65" s="627"/>
      <c r="R65" s="627"/>
      <c r="S65" s="628"/>
      <c r="T65" s="628"/>
      <c r="U65" s="628"/>
      <c r="V65" s="628"/>
      <c r="W65" s="628"/>
      <c r="X65" s="628"/>
      <c r="Y65" s="628"/>
      <c r="Z65" s="628"/>
      <c r="AA65" s="628"/>
      <c r="AB65" s="628"/>
      <c r="AC65" s="628"/>
      <c r="AD65" s="628"/>
      <c r="AE65" s="628"/>
      <c r="AF65" s="628"/>
      <c r="AG65" s="628"/>
      <c r="AH65" s="628"/>
      <c r="AI65" s="628"/>
      <c r="AJ65" s="628"/>
      <c r="AK65" s="628"/>
      <c r="AL65" s="628"/>
      <c r="AM65" s="628"/>
      <c r="AN65" s="628"/>
      <c r="AO65" s="628"/>
      <c r="AP65" s="628"/>
      <c r="AQ65" s="628"/>
      <c r="AR65" s="628"/>
      <c r="AS65" s="628"/>
      <c r="AT65" s="628"/>
      <c r="AU65" s="628"/>
      <c r="AV65" s="628"/>
      <c r="AW65" s="627"/>
      <c r="AY65" s="112"/>
      <c r="AZ65" s="112"/>
      <c r="BA65" s="112"/>
      <c r="BB65" s="112"/>
      <c r="BC65" s="112"/>
      <c r="BD65" s="635"/>
    </row>
    <row r="66" spans="1:56" ht="15" customHeight="1">
      <c r="A66" s="627" t="s">
        <v>589</v>
      </c>
      <c r="B66" s="627"/>
      <c r="C66" s="627"/>
      <c r="D66" s="627"/>
      <c r="E66" s="628"/>
      <c r="F66" s="628"/>
      <c r="G66" s="628"/>
      <c r="H66" s="628"/>
      <c r="I66" s="628"/>
      <c r="J66" s="628"/>
      <c r="K66" s="628"/>
      <c r="L66" s="628"/>
      <c r="M66" s="628"/>
      <c r="N66" s="628"/>
      <c r="O66" s="627"/>
      <c r="P66" s="839"/>
      <c r="Q66" s="627"/>
      <c r="R66" s="627"/>
      <c r="S66" s="628"/>
      <c r="T66" s="628"/>
      <c r="U66" s="628"/>
      <c r="V66" s="628"/>
      <c r="W66" s="628"/>
      <c r="X66" s="628"/>
      <c r="Y66" s="628"/>
      <c r="Z66" s="628"/>
      <c r="AA66" s="628"/>
      <c r="AB66" s="628"/>
      <c r="AC66" s="628"/>
      <c r="AD66" s="628"/>
      <c r="AE66" s="628"/>
      <c r="AF66" s="628"/>
      <c r="AG66" s="628"/>
      <c r="AH66" s="628"/>
      <c r="AI66" s="628"/>
      <c r="AJ66" s="628"/>
      <c r="AK66" s="628"/>
      <c r="AL66" s="628"/>
      <c r="AM66" s="628"/>
      <c r="AN66" s="628"/>
      <c r="AO66" s="628"/>
      <c r="AP66" s="628"/>
      <c r="AQ66" s="628"/>
      <c r="AR66" s="628"/>
      <c r="AS66" s="628"/>
      <c r="AT66" s="628"/>
      <c r="AU66" s="628"/>
      <c r="AV66" s="628"/>
      <c r="AW66" s="627"/>
      <c r="AY66" s="112"/>
      <c r="AZ66" s="112"/>
      <c r="BA66" s="112"/>
      <c r="BB66" s="112"/>
      <c r="BC66" s="112"/>
      <c r="BD66" s="635"/>
    </row>
    <row r="67" spans="1:56" ht="15" customHeight="1">
      <c r="A67" s="627" t="s">
        <v>590</v>
      </c>
      <c r="B67" s="627"/>
      <c r="C67" s="627"/>
      <c r="D67" s="627"/>
      <c r="E67" s="628"/>
      <c r="F67" s="628"/>
      <c r="G67" s="628"/>
      <c r="H67" s="628"/>
      <c r="I67" s="628"/>
      <c r="J67" s="628"/>
      <c r="K67" s="628"/>
      <c r="L67" s="628"/>
      <c r="M67" s="628"/>
      <c r="N67" s="628"/>
      <c r="O67" s="627"/>
      <c r="Q67" s="627"/>
      <c r="R67" s="627"/>
      <c r="S67" s="628"/>
      <c r="T67" s="628"/>
      <c r="U67" s="628"/>
      <c r="V67" s="628"/>
      <c r="W67" s="628"/>
      <c r="X67" s="628"/>
      <c r="Y67" s="628"/>
      <c r="Z67" s="628"/>
      <c r="AA67" s="628"/>
      <c r="AB67" s="628"/>
      <c r="AC67" s="628"/>
      <c r="AD67" s="628"/>
      <c r="AE67" s="628"/>
      <c r="AF67" s="628"/>
      <c r="AG67" s="628"/>
      <c r="AH67" s="628"/>
      <c r="AI67" s="628"/>
      <c r="AJ67" s="628"/>
      <c r="AK67" s="628"/>
      <c r="AL67" s="628"/>
      <c r="AM67" s="628"/>
      <c r="AN67" s="628"/>
      <c r="AO67" s="628"/>
      <c r="AP67" s="628"/>
      <c r="AQ67" s="628"/>
      <c r="AR67" s="628"/>
      <c r="AS67" s="628"/>
      <c r="AT67" s="628"/>
      <c r="AU67" s="628"/>
      <c r="AV67" s="628"/>
      <c r="AW67" s="627"/>
      <c r="AY67" s="112"/>
      <c r="AZ67" s="112"/>
      <c r="BA67" s="112"/>
      <c r="BB67" s="112"/>
      <c r="BC67" s="112"/>
      <c r="BD67" s="635"/>
    </row>
    <row r="68" spans="1:56" ht="15" customHeight="1" thickBot="1">
      <c r="A68" s="627" t="s">
        <v>591</v>
      </c>
      <c r="B68" s="627"/>
      <c r="C68" s="627"/>
      <c r="D68" s="627"/>
      <c r="E68" s="628"/>
      <c r="F68" s="628"/>
      <c r="G68" s="628"/>
      <c r="H68" s="628"/>
      <c r="I68" s="628"/>
      <c r="J68" s="628"/>
      <c r="K68" s="628"/>
      <c r="L68" s="628"/>
      <c r="N68" s="628"/>
      <c r="O68" s="627"/>
      <c r="Q68" s="627"/>
      <c r="R68" s="627"/>
      <c r="S68" s="628"/>
      <c r="T68" s="628"/>
      <c r="U68" s="628"/>
      <c r="V68" s="628"/>
      <c r="W68" s="628"/>
      <c r="X68" s="628"/>
      <c r="Y68" s="628"/>
      <c r="Z68" s="628"/>
      <c r="AA68" s="628"/>
      <c r="AB68" s="628"/>
      <c r="AC68" s="628"/>
      <c r="AD68" s="628"/>
      <c r="AE68" s="628"/>
      <c r="AF68" s="628"/>
      <c r="AG68" s="628"/>
      <c r="AH68" s="628"/>
      <c r="AI68" s="628"/>
      <c r="AJ68" s="628"/>
      <c r="AK68" s="628"/>
      <c r="AL68" s="628"/>
      <c r="AM68" s="628"/>
      <c r="AN68" s="628"/>
      <c r="AO68" s="628"/>
      <c r="AP68" s="628"/>
      <c r="AQ68" s="628"/>
      <c r="AR68" s="628"/>
      <c r="AS68" s="628"/>
      <c r="AT68" s="628"/>
      <c r="AU68" s="628"/>
      <c r="AV68" s="628"/>
      <c r="AW68" s="627"/>
      <c r="AY68" s="112"/>
      <c r="AZ68" s="112"/>
      <c r="BA68" s="112"/>
      <c r="BB68" s="112"/>
      <c r="BC68" s="112"/>
      <c r="BD68" s="635"/>
    </row>
    <row r="69" spans="1:56" ht="33.75" customHeight="1" thickBot="1">
      <c r="A69" s="840"/>
      <c r="B69" s="840"/>
      <c r="C69" s="840"/>
      <c r="D69" s="627"/>
      <c r="E69" s="628"/>
      <c r="F69" s="628"/>
      <c r="G69" s="628"/>
      <c r="H69" s="628"/>
      <c r="I69" s="628"/>
      <c r="J69" s="628"/>
      <c r="K69" s="628"/>
      <c r="L69" s="628"/>
      <c r="M69" s="334" t="s">
        <v>629</v>
      </c>
      <c r="N69" s="628"/>
      <c r="O69" s="840"/>
      <c r="P69" s="840"/>
      <c r="Q69" s="840"/>
      <c r="R69" s="627"/>
      <c r="S69" s="628"/>
      <c r="T69" s="628"/>
      <c r="U69" s="628"/>
      <c r="V69" s="628"/>
      <c r="W69" s="628"/>
      <c r="X69" s="628"/>
      <c r="Y69" s="628"/>
      <c r="Z69" s="628"/>
      <c r="AA69" s="628"/>
      <c r="AB69" s="628"/>
      <c r="AC69" s="628"/>
      <c r="AD69" s="628"/>
      <c r="AE69" s="628"/>
      <c r="AF69" s="628"/>
      <c r="AG69" s="628"/>
      <c r="AH69" s="628"/>
      <c r="AI69" s="628"/>
      <c r="AJ69" s="628"/>
      <c r="AK69" s="628"/>
      <c r="AL69" s="628"/>
      <c r="AM69" s="628"/>
      <c r="AN69" s="628"/>
      <c r="AO69" s="628"/>
      <c r="AP69" s="628"/>
      <c r="AQ69" s="628"/>
      <c r="AR69" s="1086" t="s">
        <v>631</v>
      </c>
      <c r="AS69" s="1087"/>
      <c r="AT69" s="1087"/>
      <c r="AU69" s="1087"/>
      <c r="AV69" s="1088"/>
      <c r="AW69" s="627"/>
      <c r="AY69" s="112"/>
      <c r="AZ69" s="112"/>
      <c r="BA69" s="112"/>
      <c r="BB69" s="112"/>
      <c r="BC69" s="112"/>
      <c r="BD69" s="635"/>
    </row>
    <row r="70" spans="1:56" ht="15" customHeight="1">
      <c r="A70" s="627"/>
      <c r="B70" s="627"/>
      <c r="C70" s="627"/>
      <c r="O70" s="627"/>
      <c r="P70" s="627"/>
      <c r="Q70" s="627"/>
      <c r="AY70" s="635"/>
      <c r="AZ70" s="635"/>
      <c r="BA70" s="635"/>
      <c r="BB70" s="635"/>
      <c r="BC70" s="635"/>
      <c r="BD70" s="635"/>
    </row>
    <row r="79" spans="1:56" ht="15" customHeight="1">
      <c r="L79" s="372"/>
      <c r="M79" s="372"/>
      <c r="N79" s="372"/>
      <c r="P79" s="372"/>
    </row>
    <row r="80" spans="1:56" ht="15" customHeight="1">
      <c r="L80" s="372"/>
      <c r="M80" s="372"/>
      <c r="N80" s="372"/>
      <c r="P80" s="372"/>
    </row>
  </sheetData>
  <mergeCells count="46">
    <mergeCell ref="AW4:AW7"/>
    <mergeCell ref="G5:G7"/>
    <mergeCell ref="H5:H7"/>
    <mergeCell ref="I5:I7"/>
    <mergeCell ref="J5:J7"/>
    <mergeCell ref="K5:K7"/>
    <mergeCell ref="L5:L7"/>
    <mergeCell ref="M5:M7"/>
    <mergeCell ref="G4:I4"/>
    <mergeCell ref="J4:M4"/>
    <mergeCell ref="N4:N7"/>
    <mergeCell ref="P4:P7"/>
    <mergeCell ref="Q4:Q7"/>
    <mergeCell ref="R4:R7"/>
    <mergeCell ref="A8:A12"/>
    <mergeCell ref="A13:A17"/>
    <mergeCell ref="A18:A22"/>
    <mergeCell ref="A23:A27"/>
    <mergeCell ref="S4:AV4"/>
    <mergeCell ref="F4:F7"/>
    <mergeCell ref="A4:A7"/>
    <mergeCell ref="B4:B7"/>
    <mergeCell ref="C4:C7"/>
    <mergeCell ref="D4:D7"/>
    <mergeCell ref="E4:E7"/>
    <mergeCell ref="O4:O7"/>
    <mergeCell ref="O8:O12"/>
    <mergeCell ref="O13:O17"/>
    <mergeCell ref="O18:O22"/>
    <mergeCell ref="O23:O27"/>
    <mergeCell ref="O2:AW2"/>
    <mergeCell ref="AR69:AV69"/>
    <mergeCell ref="A53:A57"/>
    <mergeCell ref="A58:A62"/>
    <mergeCell ref="A28:A32"/>
    <mergeCell ref="A33:A37"/>
    <mergeCell ref="A38:A42"/>
    <mergeCell ref="A43:A47"/>
    <mergeCell ref="A48:A52"/>
    <mergeCell ref="O28:O32"/>
    <mergeCell ref="O33:O37"/>
    <mergeCell ref="O38:O42"/>
    <mergeCell ref="O43:O47"/>
    <mergeCell ref="O48:O52"/>
    <mergeCell ref="O53:O57"/>
    <mergeCell ref="O58:O62"/>
  </mergeCells>
  <phoneticPr fontId="11"/>
  <printOptions horizontalCentered="1" verticalCentered="1"/>
  <pageMargins left="1.1811023622047245" right="0.39370078740157483" top="0.59055118110236227" bottom="0.39370078740157483" header="0.51181102362204722" footer="0.51181102362204722"/>
  <pageSetup paperSize="8" scale="60" fitToWidth="2" pageOrder="overThenDown" orientation="landscape" r:id="rId1"/>
  <headerFooter alignWithMargins="0"/>
  <colBreaks count="1" manualBreakCount="1">
    <brk id="14" max="68" man="1"/>
  </col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U96"/>
  <sheetViews>
    <sheetView topLeftCell="A60" zoomScaleNormal="100" workbookViewId="0">
      <selection activeCell="Q90" sqref="Q90"/>
    </sheetView>
  </sheetViews>
  <sheetFormatPr defaultRowHeight="15.75" customHeight="1"/>
  <cols>
    <col min="1" max="1" width="9" style="748"/>
    <col min="2" max="2" width="3.75" style="748" customWidth="1"/>
    <col min="3" max="3" width="15" style="748" customWidth="1"/>
    <col min="4" max="4" width="17.625" style="748" customWidth="1"/>
    <col min="5" max="6" width="8.875" style="748" customWidth="1"/>
    <col min="7" max="21" width="9.5" style="748" customWidth="1"/>
    <col min="22" max="16384" width="9" style="748"/>
  </cols>
  <sheetData>
    <row r="2" spans="2:21" s="745" customFormat="1" ht="24.75" customHeight="1">
      <c r="B2" s="632" t="s">
        <v>772</v>
      </c>
      <c r="C2" s="743"/>
      <c r="D2" s="743"/>
      <c r="E2" s="743"/>
      <c r="F2" s="743"/>
      <c r="G2" s="743"/>
      <c r="H2" s="743"/>
      <c r="I2" s="743"/>
      <c r="J2" s="743"/>
      <c r="K2" s="743"/>
      <c r="L2" s="743"/>
      <c r="M2" s="743"/>
      <c r="N2" s="744"/>
      <c r="O2" s="744"/>
      <c r="P2" s="744"/>
      <c r="Q2" s="744"/>
      <c r="R2" s="744"/>
      <c r="S2" s="744"/>
      <c r="T2" s="744"/>
      <c r="U2" s="744"/>
    </row>
    <row r="3" spans="2:21" s="745" customFormat="1" ht="18" customHeight="1">
      <c r="B3" s="1251" t="s">
        <v>485</v>
      </c>
      <c r="C3" s="1251"/>
      <c r="D3" s="1251"/>
      <c r="E3" s="1251"/>
      <c r="F3" s="1251"/>
      <c r="G3" s="1251"/>
      <c r="H3" s="1251"/>
      <c r="I3" s="1251"/>
      <c r="J3" s="1251"/>
      <c r="K3" s="1251"/>
      <c r="L3" s="1251"/>
      <c r="M3" s="1251"/>
      <c r="N3" s="1251"/>
      <c r="O3" s="1251"/>
      <c r="P3" s="1251"/>
      <c r="Q3" s="1251"/>
      <c r="R3" s="1251"/>
      <c r="S3" s="1251"/>
      <c r="T3" s="1251"/>
      <c r="U3" s="1251"/>
    </row>
    <row r="4" spans="2:21" s="745" customFormat="1" ht="15.75" customHeight="1">
      <c r="C4" s="746" t="s">
        <v>486</v>
      </c>
      <c r="O4" s="747"/>
      <c r="P4" s="747"/>
      <c r="Q4" s="747"/>
      <c r="R4" s="747"/>
      <c r="S4" s="747"/>
      <c r="T4" s="747"/>
      <c r="U4" s="747"/>
    </row>
    <row r="5" spans="2:21" ht="26.25" customHeight="1">
      <c r="C5" s="749" t="s">
        <v>487</v>
      </c>
      <c r="D5" s="750"/>
      <c r="E5" s="750"/>
      <c r="F5" s="751"/>
      <c r="G5" s="752" t="s">
        <v>488</v>
      </c>
      <c r="H5" s="752"/>
      <c r="I5" s="752"/>
      <c r="J5" s="752"/>
      <c r="K5" s="752"/>
      <c r="L5" s="752"/>
      <c r="M5" s="752"/>
      <c r="N5" s="752"/>
      <c r="O5" s="752"/>
      <c r="P5" s="752"/>
      <c r="Q5" s="752"/>
      <c r="R5" s="752"/>
      <c r="S5" s="752"/>
      <c r="T5" s="752"/>
      <c r="U5" s="752"/>
    </row>
    <row r="6" spans="2:21" ht="26.25" customHeight="1">
      <c r="C6" s="753"/>
      <c r="D6" s="754"/>
      <c r="E6" s="754"/>
      <c r="F6" s="755"/>
      <c r="G6" s="756" t="s">
        <v>489</v>
      </c>
      <c r="H6" s="756" t="s">
        <v>490</v>
      </c>
      <c r="I6" s="756" t="s">
        <v>491</v>
      </c>
      <c r="J6" s="756" t="s">
        <v>492</v>
      </c>
      <c r="K6" s="756" t="s">
        <v>493</v>
      </c>
      <c r="L6" s="756" t="s">
        <v>494</v>
      </c>
      <c r="M6" s="756" t="s">
        <v>495</v>
      </c>
      <c r="N6" s="756" t="s">
        <v>496</v>
      </c>
      <c r="O6" s="756" t="s">
        <v>497</v>
      </c>
      <c r="P6" s="756" t="s">
        <v>498</v>
      </c>
      <c r="Q6" s="756" t="s">
        <v>499</v>
      </c>
      <c r="R6" s="756" t="s">
        <v>500</v>
      </c>
      <c r="S6" s="756" t="s">
        <v>501</v>
      </c>
      <c r="T6" s="756" t="s">
        <v>502</v>
      </c>
      <c r="U6" s="756" t="s">
        <v>503</v>
      </c>
    </row>
    <row r="7" spans="2:21" ht="26.25" customHeight="1">
      <c r="C7" s="757" t="s">
        <v>504</v>
      </c>
      <c r="D7" s="758" t="s">
        <v>426</v>
      </c>
      <c r="E7" s="759"/>
      <c r="F7" s="760"/>
      <c r="G7" s="761"/>
      <c r="H7" s="761"/>
      <c r="I7" s="761"/>
      <c r="J7" s="761"/>
      <c r="K7" s="761"/>
      <c r="L7" s="761"/>
      <c r="M7" s="761"/>
      <c r="N7" s="761"/>
      <c r="O7" s="762"/>
      <c r="P7" s="762"/>
      <c r="Q7" s="762"/>
      <c r="R7" s="762"/>
      <c r="S7" s="762"/>
      <c r="T7" s="762"/>
      <c r="U7" s="762"/>
    </row>
    <row r="8" spans="2:21" ht="26.25" customHeight="1">
      <c r="C8" s="763"/>
      <c r="D8" s="758" t="s">
        <v>727</v>
      </c>
      <c r="E8" s="759"/>
      <c r="F8" s="760"/>
      <c r="G8" s="761"/>
      <c r="H8" s="761"/>
      <c r="I8" s="761"/>
      <c r="J8" s="761"/>
      <c r="K8" s="761"/>
      <c r="L8" s="761"/>
      <c r="M8" s="761"/>
      <c r="N8" s="761"/>
      <c r="O8" s="762"/>
      <c r="P8" s="762"/>
      <c r="Q8" s="762"/>
      <c r="R8" s="762"/>
      <c r="S8" s="762"/>
      <c r="T8" s="762"/>
      <c r="U8" s="762"/>
    </row>
    <row r="9" spans="2:21" ht="26.25" customHeight="1">
      <c r="C9" s="763"/>
      <c r="D9" s="758" t="s">
        <v>728</v>
      </c>
      <c r="E9" s="759"/>
      <c r="F9" s="760"/>
      <c r="G9" s="761"/>
      <c r="H9" s="761"/>
      <c r="I9" s="761"/>
      <c r="J9" s="761"/>
      <c r="K9" s="761"/>
      <c r="L9" s="761"/>
      <c r="M9" s="761"/>
      <c r="N9" s="761"/>
      <c r="O9" s="762"/>
      <c r="P9" s="762"/>
      <c r="Q9" s="762"/>
      <c r="R9" s="762"/>
      <c r="S9" s="762"/>
      <c r="T9" s="762"/>
      <c r="U9" s="762"/>
    </row>
    <row r="10" spans="2:21" ht="26.25" customHeight="1">
      <c r="C10" s="763"/>
      <c r="D10" s="758" t="s">
        <v>505</v>
      </c>
      <c r="E10" s="759"/>
      <c r="F10" s="760"/>
      <c r="G10" s="761"/>
      <c r="H10" s="761"/>
      <c r="I10" s="761"/>
      <c r="J10" s="761"/>
      <c r="K10" s="761"/>
      <c r="L10" s="761"/>
      <c r="M10" s="761"/>
      <c r="N10" s="761"/>
      <c r="O10" s="762"/>
      <c r="P10" s="762"/>
      <c r="Q10" s="762"/>
      <c r="R10" s="762"/>
      <c r="S10" s="762"/>
      <c r="T10" s="762"/>
      <c r="U10" s="762"/>
    </row>
    <row r="11" spans="2:21" ht="26.25" customHeight="1">
      <c r="C11" s="763"/>
      <c r="D11" s="758" t="s">
        <v>506</v>
      </c>
      <c r="E11" s="759"/>
      <c r="F11" s="760"/>
      <c r="G11" s="761"/>
      <c r="H11" s="761"/>
      <c r="I11" s="761"/>
      <c r="J11" s="761"/>
      <c r="K11" s="761"/>
      <c r="L11" s="761"/>
      <c r="M11" s="761"/>
      <c r="N11" s="761"/>
      <c r="O11" s="762"/>
      <c r="P11" s="762"/>
      <c r="Q11" s="762"/>
      <c r="R11" s="762"/>
      <c r="S11" s="762"/>
      <c r="T11" s="762"/>
      <c r="U11" s="762"/>
    </row>
    <row r="12" spans="2:21" ht="26.25" customHeight="1">
      <c r="C12" s="763"/>
      <c r="D12" s="758"/>
      <c r="E12" s="759"/>
      <c r="F12" s="760"/>
      <c r="G12" s="761"/>
      <c r="H12" s="761"/>
      <c r="I12" s="761"/>
      <c r="J12" s="761"/>
      <c r="K12" s="761"/>
      <c r="L12" s="761"/>
      <c r="M12" s="761"/>
      <c r="N12" s="761"/>
      <c r="O12" s="762"/>
      <c r="P12" s="762"/>
      <c r="Q12" s="762"/>
      <c r="R12" s="762"/>
      <c r="S12" s="762"/>
      <c r="T12" s="762"/>
      <c r="U12" s="762"/>
    </row>
    <row r="13" spans="2:21" ht="26.25" customHeight="1">
      <c r="C13" s="763"/>
      <c r="D13" s="758"/>
      <c r="E13" s="759"/>
      <c r="F13" s="760"/>
      <c r="G13" s="761"/>
      <c r="H13" s="761"/>
      <c r="I13" s="761"/>
      <c r="J13" s="761"/>
      <c r="K13" s="761"/>
      <c r="L13" s="761"/>
      <c r="M13" s="761"/>
      <c r="N13" s="761"/>
      <c r="O13" s="762"/>
      <c r="P13" s="762"/>
      <c r="Q13" s="762"/>
      <c r="R13" s="762"/>
      <c r="S13" s="762"/>
      <c r="T13" s="762"/>
      <c r="U13" s="762"/>
    </row>
    <row r="14" spans="2:21" ht="26.25" customHeight="1">
      <c r="C14" s="763"/>
      <c r="D14" s="758"/>
      <c r="E14" s="759"/>
      <c r="F14" s="760"/>
      <c r="G14" s="761"/>
      <c r="H14" s="761"/>
      <c r="I14" s="761"/>
      <c r="J14" s="761"/>
      <c r="K14" s="761"/>
      <c r="L14" s="761"/>
      <c r="M14" s="761"/>
      <c r="N14" s="761"/>
      <c r="O14" s="762"/>
      <c r="P14" s="762"/>
      <c r="Q14" s="762"/>
      <c r="R14" s="762"/>
      <c r="S14" s="762"/>
      <c r="T14" s="762"/>
      <c r="U14" s="762"/>
    </row>
    <row r="15" spans="2:21" ht="26.25" customHeight="1">
      <c r="C15" s="764" t="s">
        <v>507</v>
      </c>
      <c r="D15" s="758"/>
      <c r="E15" s="759"/>
      <c r="F15" s="760"/>
      <c r="G15" s="761"/>
      <c r="H15" s="761"/>
      <c r="I15" s="761"/>
      <c r="J15" s="761"/>
      <c r="K15" s="761"/>
      <c r="L15" s="761"/>
      <c r="M15" s="761"/>
      <c r="N15" s="761"/>
      <c r="O15" s="762"/>
      <c r="P15" s="762"/>
      <c r="Q15" s="762"/>
      <c r="R15" s="762"/>
      <c r="S15" s="762"/>
      <c r="T15" s="762"/>
      <c r="U15" s="762"/>
    </row>
    <row r="16" spans="2:21" ht="26.25" customHeight="1">
      <c r="C16" s="764" t="s">
        <v>508</v>
      </c>
      <c r="D16" s="758"/>
      <c r="E16" s="759"/>
      <c r="F16" s="760"/>
      <c r="G16" s="761"/>
      <c r="H16" s="761"/>
      <c r="I16" s="761"/>
      <c r="J16" s="761"/>
      <c r="K16" s="761"/>
      <c r="L16" s="761"/>
      <c r="M16" s="761"/>
      <c r="N16" s="761"/>
      <c r="O16" s="762"/>
      <c r="P16" s="762"/>
      <c r="Q16" s="762"/>
      <c r="R16" s="762"/>
      <c r="S16" s="762"/>
      <c r="T16" s="762"/>
      <c r="U16" s="762"/>
    </row>
    <row r="17" spans="2:21" ht="26.25" customHeight="1">
      <c r="C17" s="757" t="s">
        <v>509</v>
      </c>
      <c r="D17" s="758" t="s">
        <v>510</v>
      </c>
      <c r="E17" s="759"/>
      <c r="F17" s="760"/>
      <c r="G17" s="761"/>
      <c r="H17" s="761"/>
      <c r="I17" s="761"/>
      <c r="J17" s="761"/>
      <c r="K17" s="761"/>
      <c r="L17" s="761"/>
      <c r="M17" s="761"/>
      <c r="N17" s="761"/>
      <c r="O17" s="762"/>
      <c r="P17" s="762"/>
      <c r="Q17" s="762"/>
      <c r="R17" s="762"/>
      <c r="S17" s="762"/>
      <c r="T17" s="762"/>
      <c r="U17" s="762"/>
    </row>
    <row r="18" spans="2:21" ht="26.25" customHeight="1">
      <c r="C18" s="765"/>
      <c r="D18" s="758" t="s">
        <v>511</v>
      </c>
      <c r="E18" s="759"/>
      <c r="F18" s="760"/>
      <c r="G18" s="761"/>
      <c r="H18" s="761"/>
      <c r="I18" s="761"/>
      <c r="J18" s="761"/>
      <c r="K18" s="761"/>
      <c r="L18" s="761"/>
      <c r="M18" s="761"/>
      <c r="N18" s="761"/>
      <c r="O18" s="762"/>
      <c r="P18" s="762"/>
      <c r="Q18" s="762"/>
      <c r="R18" s="762"/>
      <c r="S18" s="762"/>
      <c r="T18" s="762"/>
      <c r="U18" s="762"/>
    </row>
    <row r="19" spans="2:21" s="766" customFormat="1" ht="16.5" customHeight="1" thickBot="1">
      <c r="C19" s="711" t="s">
        <v>735</v>
      </c>
      <c r="D19" s="711"/>
      <c r="E19" s="715"/>
      <c r="F19" s="715"/>
      <c r="G19" s="715"/>
      <c r="H19" s="715"/>
      <c r="I19" s="715"/>
      <c r="J19" s="715"/>
      <c r="K19" s="715"/>
      <c r="L19" s="715"/>
      <c r="M19" s="715"/>
      <c r="N19" s="715"/>
      <c r="O19" s="715"/>
      <c r="P19" s="715"/>
      <c r="Q19" s="715"/>
      <c r="R19" s="715"/>
      <c r="S19" s="715"/>
      <c r="T19" s="715"/>
      <c r="U19" s="715"/>
    </row>
    <row r="20" spans="2:21" s="898" customFormat="1" ht="30" customHeight="1" thickBot="1">
      <c r="B20" s="1247"/>
      <c r="C20" s="1247"/>
      <c r="D20" s="1247"/>
      <c r="E20" s="1247"/>
      <c r="F20" s="1247"/>
      <c r="P20" s="1086" t="s">
        <v>629</v>
      </c>
      <c r="Q20" s="1087"/>
      <c r="R20" s="1087"/>
      <c r="S20" s="1087"/>
      <c r="T20" s="1088"/>
    </row>
    <row r="21" spans="2:21" s="766" customFormat="1" ht="15.75" customHeight="1">
      <c r="C21" s="715"/>
      <c r="D21" s="711"/>
      <c r="E21" s="715"/>
      <c r="F21" s="715"/>
      <c r="G21" s="715"/>
      <c r="H21" s="715"/>
      <c r="I21" s="715"/>
      <c r="J21" s="715"/>
      <c r="K21" s="715"/>
      <c r="L21" s="715"/>
      <c r="M21" s="715"/>
      <c r="N21" s="715"/>
      <c r="O21" s="715"/>
      <c r="P21" s="715"/>
      <c r="Q21" s="715"/>
      <c r="R21" s="715"/>
      <c r="S21" s="715"/>
      <c r="T21" s="715"/>
      <c r="U21" s="715"/>
    </row>
    <row r="22" spans="2:21" ht="15.75" customHeight="1">
      <c r="B22" s="767" t="s">
        <v>512</v>
      </c>
      <c r="C22" s="768"/>
      <c r="D22" s="768"/>
      <c r="E22" s="768"/>
      <c r="F22" s="768"/>
      <c r="O22" s="769"/>
      <c r="P22" s="769"/>
      <c r="Q22" s="769"/>
      <c r="R22" s="769"/>
      <c r="S22" s="769"/>
      <c r="T22" s="769"/>
      <c r="U22" s="769"/>
    </row>
    <row r="23" spans="2:21" ht="24">
      <c r="B23" s="770" t="s">
        <v>513</v>
      </c>
      <c r="C23" s="770" t="s">
        <v>514</v>
      </c>
      <c r="D23" s="770" t="s">
        <v>515</v>
      </c>
      <c r="E23" s="770" t="s">
        <v>516</v>
      </c>
      <c r="F23" s="770" t="s">
        <v>517</v>
      </c>
      <c r="G23" s="752" t="s">
        <v>518</v>
      </c>
      <c r="H23" s="752"/>
      <c r="I23" s="752"/>
      <c r="J23" s="752"/>
      <c r="K23" s="752"/>
      <c r="L23" s="752"/>
      <c r="M23" s="752"/>
      <c r="N23" s="752"/>
      <c r="O23" s="752"/>
      <c r="P23" s="752"/>
      <c r="Q23" s="752"/>
      <c r="R23" s="752"/>
      <c r="S23" s="752"/>
      <c r="T23" s="752"/>
      <c r="U23" s="752"/>
    </row>
    <row r="24" spans="2:21" ht="15.75" customHeight="1" thickBot="1">
      <c r="B24" s="771"/>
      <c r="C24" s="771"/>
      <c r="D24" s="771"/>
      <c r="E24" s="771"/>
      <c r="F24" s="771"/>
      <c r="G24" s="772" t="s">
        <v>489</v>
      </c>
      <c r="H24" s="772" t="s">
        <v>490</v>
      </c>
      <c r="I24" s="772" t="s">
        <v>491</v>
      </c>
      <c r="J24" s="772" t="s">
        <v>492</v>
      </c>
      <c r="K24" s="772" t="s">
        <v>493</v>
      </c>
      <c r="L24" s="772" t="s">
        <v>494</v>
      </c>
      <c r="M24" s="772" t="s">
        <v>495</v>
      </c>
      <c r="N24" s="772" t="s">
        <v>496</v>
      </c>
      <c r="O24" s="772" t="s">
        <v>497</v>
      </c>
      <c r="P24" s="773" t="s">
        <v>498</v>
      </c>
      <c r="Q24" s="773" t="s">
        <v>499</v>
      </c>
      <c r="R24" s="773" t="s">
        <v>500</v>
      </c>
      <c r="S24" s="773" t="s">
        <v>501</v>
      </c>
      <c r="T24" s="773" t="s">
        <v>502</v>
      </c>
      <c r="U24" s="773" t="s">
        <v>503</v>
      </c>
    </row>
    <row r="25" spans="2:21" ht="22.5" customHeight="1">
      <c r="B25" s="1252" t="s">
        <v>426</v>
      </c>
      <c r="C25" s="774" t="s">
        <v>519</v>
      </c>
      <c r="D25" s="775" t="s">
        <v>520</v>
      </c>
      <c r="E25" s="775" t="s">
        <v>521</v>
      </c>
      <c r="F25" s="775" t="s">
        <v>522</v>
      </c>
      <c r="G25" s="775"/>
      <c r="H25" s="775"/>
      <c r="I25" s="775" t="s">
        <v>520</v>
      </c>
      <c r="J25" s="775"/>
      <c r="K25" s="775"/>
      <c r="L25" s="775" t="s">
        <v>520</v>
      </c>
      <c r="M25" s="775"/>
      <c r="N25" s="775"/>
      <c r="O25" s="775" t="s">
        <v>520</v>
      </c>
      <c r="P25" s="775"/>
      <c r="Q25" s="775"/>
      <c r="R25" s="775" t="s">
        <v>520</v>
      </c>
      <c r="S25" s="775"/>
      <c r="T25" s="775"/>
      <c r="U25" s="775" t="s">
        <v>520</v>
      </c>
    </row>
    <row r="26" spans="2:21" s="778" customFormat="1" ht="15.75" customHeight="1" thickBot="1">
      <c r="B26" s="1253"/>
      <c r="C26" s="776"/>
      <c r="D26" s="777"/>
      <c r="E26" s="777"/>
      <c r="F26" s="777"/>
      <c r="G26" s="777"/>
      <c r="H26" s="777"/>
      <c r="I26" s="777">
        <v>300000</v>
      </c>
      <c r="J26" s="777"/>
      <c r="K26" s="777"/>
      <c r="L26" s="777">
        <v>300000</v>
      </c>
      <c r="M26" s="777"/>
      <c r="N26" s="777"/>
      <c r="O26" s="777">
        <v>300000</v>
      </c>
      <c r="P26" s="777"/>
      <c r="Q26" s="777"/>
      <c r="R26" s="777">
        <v>300000</v>
      </c>
      <c r="S26" s="777"/>
      <c r="T26" s="777"/>
      <c r="U26" s="777">
        <v>300000</v>
      </c>
    </row>
    <row r="27" spans="2:21" ht="15.75" customHeight="1">
      <c r="B27" s="1253"/>
      <c r="C27" s="779"/>
      <c r="D27" s="779"/>
      <c r="E27" s="779"/>
      <c r="F27" s="779"/>
      <c r="G27" s="779"/>
      <c r="H27" s="779"/>
      <c r="I27" s="779"/>
      <c r="J27" s="779"/>
      <c r="K27" s="779"/>
      <c r="L27" s="779"/>
      <c r="M27" s="779"/>
      <c r="N27" s="779"/>
      <c r="O27" s="779"/>
      <c r="P27" s="779"/>
      <c r="Q27" s="779"/>
      <c r="R27" s="779"/>
      <c r="S27" s="779"/>
      <c r="T27" s="779"/>
      <c r="U27" s="779"/>
    </row>
    <row r="28" spans="2:21" ht="15.75" customHeight="1">
      <c r="B28" s="1253"/>
      <c r="C28" s="761"/>
      <c r="D28" s="761"/>
      <c r="E28" s="761"/>
      <c r="F28" s="761"/>
      <c r="G28" s="761"/>
      <c r="H28" s="761"/>
      <c r="I28" s="761"/>
      <c r="J28" s="761"/>
      <c r="K28" s="761"/>
      <c r="L28" s="761"/>
      <c r="M28" s="761"/>
      <c r="N28" s="761"/>
      <c r="O28" s="761"/>
      <c r="P28" s="761"/>
      <c r="Q28" s="761"/>
      <c r="R28" s="761"/>
      <c r="S28" s="761"/>
      <c r="T28" s="761"/>
      <c r="U28" s="761"/>
    </row>
    <row r="29" spans="2:21" ht="15.75" customHeight="1">
      <c r="B29" s="1253"/>
      <c r="C29" s="761"/>
      <c r="D29" s="761"/>
      <c r="E29" s="761"/>
      <c r="F29" s="761"/>
      <c r="G29" s="761"/>
      <c r="H29" s="761"/>
      <c r="I29" s="761"/>
      <c r="J29" s="761"/>
      <c r="K29" s="761"/>
      <c r="L29" s="761"/>
      <c r="M29" s="761"/>
      <c r="N29" s="761"/>
      <c r="O29" s="761"/>
      <c r="P29" s="761"/>
      <c r="Q29" s="761"/>
      <c r="R29" s="761"/>
      <c r="S29" s="761"/>
      <c r="T29" s="761"/>
      <c r="U29" s="761"/>
    </row>
    <row r="30" spans="2:21" ht="15.75" customHeight="1">
      <c r="B30" s="1253"/>
      <c r="C30" s="761"/>
      <c r="D30" s="761"/>
      <c r="E30" s="761"/>
      <c r="F30" s="761"/>
      <c r="G30" s="761"/>
      <c r="H30" s="761"/>
      <c r="I30" s="761"/>
      <c r="J30" s="761"/>
      <c r="K30" s="761"/>
      <c r="L30" s="761"/>
      <c r="M30" s="761"/>
      <c r="N30" s="761"/>
      <c r="O30" s="761"/>
      <c r="P30" s="761"/>
      <c r="Q30" s="761"/>
      <c r="R30" s="761"/>
      <c r="S30" s="761"/>
      <c r="T30" s="761"/>
      <c r="U30" s="761"/>
    </row>
    <row r="31" spans="2:21" ht="15.75" customHeight="1">
      <c r="B31" s="1253"/>
      <c r="C31" s="761"/>
      <c r="D31" s="761"/>
      <c r="E31" s="761"/>
      <c r="F31" s="761"/>
      <c r="G31" s="761"/>
      <c r="H31" s="761"/>
      <c r="I31" s="761"/>
      <c r="J31" s="761"/>
      <c r="K31" s="761"/>
      <c r="L31" s="761"/>
      <c r="M31" s="761"/>
      <c r="N31" s="761"/>
      <c r="O31" s="761"/>
      <c r="P31" s="761"/>
      <c r="Q31" s="761"/>
      <c r="R31" s="761"/>
      <c r="S31" s="761"/>
      <c r="T31" s="761"/>
      <c r="U31" s="761"/>
    </row>
    <row r="32" spans="2:21" ht="15.75" customHeight="1">
      <c r="B32" s="1254"/>
      <c r="C32" s="761"/>
      <c r="D32" s="761"/>
      <c r="E32" s="761"/>
      <c r="F32" s="761"/>
      <c r="G32" s="761"/>
      <c r="H32" s="761"/>
      <c r="I32" s="761"/>
      <c r="J32" s="761"/>
      <c r="K32" s="761"/>
      <c r="L32" s="761"/>
      <c r="M32" s="761"/>
      <c r="N32" s="761"/>
      <c r="O32" s="761"/>
      <c r="P32" s="761"/>
      <c r="Q32" s="761"/>
      <c r="R32" s="761"/>
      <c r="S32" s="761"/>
      <c r="T32" s="761"/>
      <c r="U32" s="761"/>
    </row>
    <row r="33" spans="2:21" ht="15.75" customHeight="1">
      <c r="B33" s="1255" t="s">
        <v>726</v>
      </c>
      <c r="C33" s="761"/>
      <c r="D33" s="761"/>
      <c r="E33" s="761"/>
      <c r="F33" s="761"/>
      <c r="G33" s="761"/>
      <c r="H33" s="761"/>
      <c r="I33" s="761"/>
      <c r="J33" s="761"/>
      <c r="K33" s="761"/>
      <c r="L33" s="761"/>
      <c r="M33" s="761"/>
      <c r="N33" s="761"/>
      <c r="O33" s="761"/>
      <c r="P33" s="761"/>
      <c r="Q33" s="761"/>
      <c r="R33" s="761"/>
      <c r="S33" s="761"/>
      <c r="T33" s="761"/>
      <c r="U33" s="761"/>
    </row>
    <row r="34" spans="2:21" ht="15.75" customHeight="1">
      <c r="B34" s="1256"/>
      <c r="C34" s="761"/>
      <c r="D34" s="761"/>
      <c r="E34" s="761"/>
      <c r="F34" s="761"/>
      <c r="G34" s="761"/>
      <c r="H34" s="761"/>
      <c r="I34" s="761"/>
      <c r="J34" s="761"/>
      <c r="K34" s="761"/>
      <c r="L34" s="761"/>
      <c r="M34" s="761"/>
      <c r="N34" s="761"/>
      <c r="O34" s="761"/>
      <c r="P34" s="761"/>
      <c r="Q34" s="761"/>
      <c r="R34" s="761"/>
      <c r="S34" s="761"/>
      <c r="T34" s="761"/>
      <c r="U34" s="761"/>
    </row>
    <row r="35" spans="2:21" ht="15.75" customHeight="1">
      <c r="B35" s="1256"/>
      <c r="C35" s="761"/>
      <c r="D35" s="761"/>
      <c r="E35" s="761"/>
      <c r="F35" s="761"/>
      <c r="G35" s="761"/>
      <c r="H35" s="761"/>
      <c r="I35" s="761"/>
      <c r="J35" s="761"/>
      <c r="K35" s="761"/>
      <c r="L35" s="761"/>
      <c r="M35" s="761"/>
      <c r="N35" s="761"/>
      <c r="O35" s="761"/>
      <c r="P35" s="761"/>
      <c r="Q35" s="761"/>
      <c r="R35" s="761"/>
      <c r="S35" s="761"/>
      <c r="T35" s="761"/>
      <c r="U35" s="761"/>
    </row>
    <row r="36" spans="2:21" ht="15.75" customHeight="1">
      <c r="B36" s="1256"/>
      <c r="C36" s="761"/>
      <c r="D36" s="761"/>
      <c r="E36" s="761"/>
      <c r="F36" s="761"/>
      <c r="G36" s="761"/>
      <c r="H36" s="761"/>
      <c r="I36" s="761"/>
      <c r="J36" s="761"/>
      <c r="K36" s="761"/>
      <c r="L36" s="761"/>
      <c r="M36" s="761"/>
      <c r="N36" s="761"/>
      <c r="O36" s="761"/>
      <c r="P36" s="761"/>
      <c r="Q36" s="761"/>
      <c r="R36" s="761"/>
      <c r="S36" s="761"/>
      <c r="T36" s="761"/>
      <c r="U36" s="761"/>
    </row>
    <row r="37" spans="2:21" ht="15.75" customHeight="1">
      <c r="B37" s="1256"/>
      <c r="C37" s="761"/>
      <c r="D37" s="761"/>
      <c r="E37" s="761"/>
      <c r="F37" s="761"/>
      <c r="G37" s="761"/>
      <c r="H37" s="761"/>
      <c r="I37" s="761"/>
      <c r="J37" s="761"/>
      <c r="K37" s="761"/>
      <c r="L37" s="761"/>
      <c r="M37" s="761"/>
      <c r="N37" s="761"/>
      <c r="O37" s="761"/>
      <c r="P37" s="761"/>
      <c r="Q37" s="761"/>
      <c r="R37" s="761"/>
      <c r="S37" s="761"/>
      <c r="T37" s="761"/>
      <c r="U37" s="761"/>
    </row>
    <row r="38" spans="2:21" s="854" customFormat="1" ht="15.75" customHeight="1">
      <c r="B38" s="1256"/>
      <c r="C38" s="761"/>
      <c r="D38" s="761"/>
      <c r="E38" s="761"/>
      <c r="F38" s="761"/>
      <c r="G38" s="761"/>
      <c r="H38" s="761"/>
      <c r="I38" s="761"/>
      <c r="J38" s="761"/>
      <c r="K38" s="761"/>
      <c r="L38" s="761"/>
      <c r="M38" s="761"/>
      <c r="N38" s="761"/>
      <c r="O38" s="761"/>
      <c r="P38" s="761"/>
      <c r="Q38" s="761"/>
      <c r="R38" s="761"/>
      <c r="S38" s="761"/>
      <c r="T38" s="761"/>
      <c r="U38" s="761"/>
    </row>
    <row r="39" spans="2:21" ht="15.75" customHeight="1">
      <c r="B39" s="1256"/>
      <c r="C39" s="761"/>
      <c r="D39" s="761"/>
      <c r="E39" s="761"/>
      <c r="F39" s="761"/>
      <c r="G39" s="761"/>
      <c r="H39" s="761"/>
      <c r="I39" s="761"/>
      <c r="J39" s="761"/>
      <c r="K39" s="761"/>
      <c r="L39" s="761"/>
      <c r="M39" s="761"/>
      <c r="N39" s="761"/>
      <c r="O39" s="761"/>
      <c r="P39" s="761"/>
      <c r="Q39" s="761"/>
      <c r="R39" s="761"/>
      <c r="S39" s="761"/>
      <c r="T39" s="761"/>
      <c r="U39" s="761"/>
    </row>
    <row r="40" spans="2:21" ht="15.75" customHeight="1">
      <c r="B40" s="1256"/>
      <c r="C40" s="761"/>
      <c r="D40" s="761"/>
      <c r="E40" s="761"/>
      <c r="F40" s="761"/>
      <c r="G40" s="761"/>
      <c r="H40" s="761"/>
      <c r="I40" s="761"/>
      <c r="J40" s="761"/>
      <c r="K40" s="761"/>
      <c r="L40" s="761"/>
      <c r="M40" s="761"/>
      <c r="N40" s="761"/>
      <c r="O40" s="761"/>
      <c r="P40" s="761"/>
      <c r="Q40" s="761"/>
      <c r="R40" s="761"/>
      <c r="S40" s="761"/>
      <c r="T40" s="761"/>
      <c r="U40" s="761"/>
    </row>
    <row r="41" spans="2:21" ht="15.75" customHeight="1">
      <c r="B41" s="1256"/>
      <c r="C41" s="761"/>
      <c r="D41" s="761"/>
      <c r="E41" s="761"/>
      <c r="F41" s="761"/>
      <c r="G41" s="761"/>
      <c r="H41" s="761"/>
      <c r="I41" s="761"/>
      <c r="J41" s="761"/>
      <c r="K41" s="761"/>
      <c r="L41" s="761"/>
      <c r="M41" s="761"/>
      <c r="N41" s="761"/>
      <c r="O41" s="761"/>
      <c r="P41" s="761"/>
      <c r="Q41" s="761"/>
      <c r="R41" s="761"/>
      <c r="S41" s="761"/>
      <c r="T41" s="761"/>
      <c r="U41" s="761"/>
    </row>
    <row r="42" spans="2:21" ht="15.75" customHeight="1">
      <c r="B42" s="1257"/>
      <c r="C42" s="761"/>
      <c r="D42" s="761"/>
      <c r="E42" s="761"/>
      <c r="F42" s="761"/>
      <c r="G42" s="761"/>
      <c r="H42" s="761"/>
      <c r="I42" s="761"/>
      <c r="J42" s="761"/>
      <c r="K42" s="761"/>
      <c r="L42" s="761"/>
      <c r="M42" s="761"/>
      <c r="N42" s="761"/>
      <c r="O42" s="761"/>
      <c r="P42" s="761"/>
      <c r="Q42" s="761"/>
      <c r="R42" s="761"/>
      <c r="S42" s="761"/>
      <c r="T42" s="761"/>
      <c r="U42" s="761"/>
    </row>
    <row r="43" spans="2:21" ht="15.75" customHeight="1">
      <c r="B43" s="1255" t="s">
        <v>689</v>
      </c>
      <c r="C43" s="761"/>
      <c r="D43" s="761"/>
      <c r="E43" s="761"/>
      <c r="F43" s="761"/>
      <c r="G43" s="761"/>
      <c r="H43" s="761"/>
      <c r="I43" s="761"/>
      <c r="J43" s="761"/>
      <c r="K43" s="761"/>
      <c r="L43" s="761"/>
      <c r="M43" s="761"/>
      <c r="N43" s="761"/>
      <c r="O43" s="761"/>
      <c r="P43" s="761"/>
      <c r="Q43" s="761"/>
      <c r="R43" s="761"/>
      <c r="S43" s="761"/>
      <c r="T43" s="761"/>
      <c r="U43" s="761"/>
    </row>
    <row r="44" spans="2:21" ht="15.75" customHeight="1">
      <c r="B44" s="1256"/>
      <c r="C44" s="761"/>
      <c r="D44" s="761"/>
      <c r="E44" s="761"/>
      <c r="F44" s="761"/>
      <c r="G44" s="761"/>
      <c r="H44" s="761"/>
      <c r="I44" s="761"/>
      <c r="J44" s="761"/>
      <c r="K44" s="761"/>
      <c r="L44" s="761"/>
      <c r="M44" s="761"/>
      <c r="N44" s="761"/>
      <c r="O44" s="761"/>
      <c r="P44" s="761"/>
      <c r="Q44" s="761"/>
      <c r="R44" s="761"/>
      <c r="S44" s="761"/>
      <c r="T44" s="761"/>
      <c r="U44" s="761"/>
    </row>
    <row r="45" spans="2:21" ht="15.75" customHeight="1">
      <c r="B45" s="1256"/>
      <c r="C45" s="761"/>
      <c r="D45" s="761"/>
      <c r="E45" s="761"/>
      <c r="F45" s="761"/>
      <c r="G45" s="761"/>
      <c r="H45" s="761"/>
      <c r="I45" s="761"/>
      <c r="J45" s="761"/>
      <c r="K45" s="761"/>
      <c r="L45" s="761"/>
      <c r="M45" s="761"/>
      <c r="N45" s="761"/>
      <c r="O45" s="761"/>
      <c r="P45" s="761"/>
      <c r="Q45" s="761"/>
      <c r="R45" s="761"/>
      <c r="S45" s="761"/>
      <c r="T45" s="761"/>
      <c r="U45" s="761"/>
    </row>
    <row r="46" spans="2:21" ht="15.75" customHeight="1">
      <c r="B46" s="1256"/>
      <c r="C46" s="761"/>
      <c r="D46" s="761"/>
      <c r="E46" s="761"/>
      <c r="F46" s="761"/>
      <c r="G46" s="761"/>
      <c r="H46" s="761"/>
      <c r="I46" s="761"/>
      <c r="J46" s="761"/>
      <c r="K46" s="761"/>
      <c r="L46" s="761"/>
      <c r="M46" s="761"/>
      <c r="N46" s="761"/>
      <c r="O46" s="761"/>
      <c r="P46" s="761"/>
      <c r="Q46" s="761"/>
      <c r="R46" s="761"/>
      <c r="S46" s="761"/>
      <c r="T46" s="761"/>
      <c r="U46" s="761"/>
    </row>
    <row r="47" spans="2:21" ht="15.75" customHeight="1">
      <c r="B47" s="1256"/>
      <c r="C47" s="761"/>
      <c r="D47" s="761"/>
      <c r="E47" s="761"/>
      <c r="F47" s="761"/>
      <c r="G47" s="761"/>
      <c r="H47" s="761"/>
      <c r="I47" s="761"/>
      <c r="J47" s="761"/>
      <c r="K47" s="761"/>
      <c r="L47" s="761"/>
      <c r="M47" s="761"/>
      <c r="N47" s="761"/>
      <c r="O47" s="761"/>
      <c r="P47" s="761"/>
      <c r="Q47" s="761"/>
      <c r="R47" s="761"/>
      <c r="S47" s="761"/>
      <c r="T47" s="761"/>
      <c r="U47" s="761"/>
    </row>
    <row r="48" spans="2:21" ht="15.75" customHeight="1">
      <c r="B48" s="1256"/>
      <c r="C48" s="761"/>
      <c r="D48" s="761"/>
      <c r="E48" s="761"/>
      <c r="F48" s="761"/>
      <c r="G48" s="761"/>
      <c r="H48" s="761"/>
      <c r="I48" s="761"/>
      <c r="J48" s="761"/>
      <c r="K48" s="761"/>
      <c r="L48" s="761"/>
      <c r="M48" s="761"/>
      <c r="N48" s="761"/>
      <c r="O48" s="761"/>
      <c r="P48" s="761"/>
      <c r="Q48" s="761"/>
      <c r="R48" s="761"/>
      <c r="S48" s="761"/>
      <c r="T48" s="761"/>
      <c r="U48" s="761"/>
    </row>
    <row r="49" spans="2:21" ht="15.75" customHeight="1">
      <c r="B49" s="1256"/>
      <c r="C49" s="761"/>
      <c r="D49" s="761"/>
      <c r="E49" s="761"/>
      <c r="F49" s="761"/>
      <c r="G49" s="761"/>
      <c r="H49" s="761"/>
      <c r="I49" s="761"/>
      <c r="J49" s="761"/>
      <c r="K49" s="761"/>
      <c r="L49" s="761"/>
      <c r="M49" s="761"/>
      <c r="N49" s="761"/>
      <c r="O49" s="761"/>
      <c r="P49" s="761"/>
      <c r="Q49" s="761"/>
      <c r="R49" s="761"/>
      <c r="S49" s="761"/>
      <c r="T49" s="761"/>
      <c r="U49" s="761"/>
    </row>
    <row r="50" spans="2:21" ht="15.75" customHeight="1">
      <c r="B50" s="1256"/>
      <c r="C50" s="761"/>
      <c r="D50" s="761"/>
      <c r="E50" s="761"/>
      <c r="F50" s="761"/>
      <c r="G50" s="761"/>
      <c r="H50" s="761"/>
      <c r="I50" s="761"/>
      <c r="J50" s="761"/>
      <c r="K50" s="761"/>
      <c r="L50" s="761"/>
      <c r="M50" s="761"/>
      <c r="N50" s="761"/>
      <c r="O50" s="761"/>
      <c r="P50" s="761"/>
      <c r="Q50" s="761"/>
      <c r="R50" s="761"/>
      <c r="S50" s="761"/>
      <c r="T50" s="761"/>
      <c r="U50" s="761"/>
    </row>
    <row r="51" spans="2:21" ht="15.75" customHeight="1">
      <c r="B51" s="1257"/>
      <c r="C51" s="761"/>
      <c r="D51" s="761"/>
      <c r="E51" s="761"/>
      <c r="F51" s="761"/>
      <c r="G51" s="761"/>
      <c r="H51" s="761"/>
      <c r="I51" s="761"/>
      <c r="J51" s="761"/>
      <c r="K51" s="761"/>
      <c r="L51" s="761"/>
      <c r="M51" s="761"/>
      <c r="N51" s="761"/>
      <c r="O51" s="761"/>
      <c r="P51" s="761"/>
      <c r="Q51" s="761"/>
      <c r="R51" s="761"/>
      <c r="S51" s="761"/>
      <c r="T51" s="761"/>
      <c r="U51" s="761"/>
    </row>
    <row r="52" spans="2:21" ht="15.75" customHeight="1">
      <c r="B52" s="1255" t="s">
        <v>523</v>
      </c>
      <c r="C52" s="761"/>
      <c r="D52" s="761"/>
      <c r="E52" s="761"/>
      <c r="F52" s="761"/>
      <c r="G52" s="761"/>
      <c r="H52" s="761"/>
      <c r="I52" s="761"/>
      <c r="J52" s="761"/>
      <c r="K52" s="761"/>
      <c r="L52" s="761"/>
      <c r="M52" s="761"/>
      <c r="N52" s="761"/>
      <c r="O52" s="761"/>
      <c r="P52" s="761"/>
      <c r="Q52" s="761"/>
      <c r="R52" s="761"/>
      <c r="S52" s="761"/>
      <c r="T52" s="761"/>
      <c r="U52" s="761"/>
    </row>
    <row r="53" spans="2:21" ht="15.75" customHeight="1">
      <c r="B53" s="1256"/>
      <c r="C53" s="761"/>
      <c r="D53" s="761"/>
      <c r="E53" s="761"/>
      <c r="F53" s="761"/>
      <c r="G53" s="761"/>
      <c r="H53" s="761"/>
      <c r="I53" s="761"/>
      <c r="J53" s="761"/>
      <c r="K53" s="761"/>
      <c r="L53" s="761"/>
      <c r="M53" s="761"/>
      <c r="N53" s="761"/>
      <c r="O53" s="761"/>
      <c r="P53" s="761"/>
      <c r="Q53" s="761"/>
      <c r="R53" s="761"/>
      <c r="S53" s="761"/>
      <c r="T53" s="761"/>
      <c r="U53" s="761"/>
    </row>
    <row r="54" spans="2:21" ht="15.75" customHeight="1">
      <c r="B54" s="1256"/>
      <c r="C54" s="761"/>
      <c r="D54" s="761"/>
      <c r="E54" s="761"/>
      <c r="F54" s="761"/>
      <c r="G54" s="761"/>
      <c r="H54" s="761"/>
      <c r="I54" s="761"/>
      <c r="J54" s="761"/>
      <c r="K54" s="761"/>
      <c r="L54" s="761"/>
      <c r="M54" s="761"/>
      <c r="N54" s="761"/>
      <c r="O54" s="761"/>
      <c r="P54" s="761"/>
      <c r="Q54" s="761"/>
      <c r="R54" s="761"/>
      <c r="S54" s="761"/>
      <c r="T54" s="761"/>
      <c r="U54" s="761"/>
    </row>
    <row r="55" spans="2:21" ht="15.75" customHeight="1">
      <c r="B55" s="1256"/>
      <c r="C55" s="761"/>
      <c r="D55" s="761"/>
      <c r="E55" s="761"/>
      <c r="F55" s="761"/>
      <c r="G55" s="761"/>
      <c r="H55" s="761"/>
      <c r="I55" s="761"/>
      <c r="J55" s="761"/>
      <c r="K55" s="761"/>
      <c r="L55" s="761"/>
      <c r="M55" s="761"/>
      <c r="N55" s="761"/>
      <c r="O55" s="761"/>
      <c r="P55" s="761"/>
      <c r="Q55" s="761"/>
      <c r="R55" s="761"/>
      <c r="S55" s="761"/>
      <c r="T55" s="761"/>
      <c r="U55" s="761"/>
    </row>
    <row r="56" spans="2:21" ht="15.75" customHeight="1">
      <c r="B56" s="1256"/>
      <c r="C56" s="761"/>
      <c r="D56" s="761"/>
      <c r="E56" s="761"/>
      <c r="F56" s="761"/>
      <c r="G56" s="761"/>
      <c r="H56" s="761"/>
      <c r="I56" s="761"/>
      <c r="J56" s="761"/>
      <c r="K56" s="761"/>
      <c r="L56" s="761"/>
      <c r="M56" s="761"/>
      <c r="N56" s="761"/>
      <c r="O56" s="761"/>
      <c r="P56" s="761"/>
      <c r="Q56" s="761"/>
      <c r="R56" s="761"/>
      <c r="S56" s="761"/>
      <c r="T56" s="761"/>
      <c r="U56" s="761"/>
    </row>
    <row r="57" spans="2:21" ht="15.75" customHeight="1">
      <c r="B57" s="1256"/>
      <c r="C57" s="761"/>
      <c r="D57" s="761"/>
      <c r="E57" s="761"/>
      <c r="F57" s="761"/>
      <c r="G57" s="761"/>
      <c r="H57" s="761"/>
      <c r="I57" s="761"/>
      <c r="J57" s="761"/>
      <c r="K57" s="761"/>
      <c r="L57" s="761"/>
      <c r="M57" s="761"/>
      <c r="N57" s="761"/>
      <c r="O57" s="761"/>
      <c r="P57" s="761"/>
      <c r="Q57" s="761"/>
      <c r="R57" s="761"/>
      <c r="S57" s="761"/>
      <c r="T57" s="761"/>
      <c r="U57" s="761"/>
    </row>
    <row r="58" spans="2:21" ht="15.75" customHeight="1">
      <c r="B58" s="1257"/>
      <c r="C58" s="761"/>
      <c r="D58" s="761"/>
      <c r="E58" s="761"/>
      <c r="F58" s="761"/>
      <c r="G58" s="761"/>
      <c r="H58" s="761"/>
      <c r="I58" s="761"/>
      <c r="J58" s="761"/>
      <c r="K58" s="761"/>
      <c r="L58" s="761"/>
      <c r="M58" s="761"/>
      <c r="N58" s="761"/>
      <c r="O58" s="761"/>
      <c r="P58" s="761"/>
      <c r="Q58" s="761"/>
      <c r="R58" s="761"/>
      <c r="S58" s="761"/>
      <c r="T58" s="761"/>
      <c r="U58" s="761"/>
    </row>
    <row r="59" spans="2:21" ht="15.75" customHeight="1">
      <c r="B59" s="1255" t="s">
        <v>524</v>
      </c>
      <c r="C59" s="761"/>
      <c r="D59" s="761"/>
      <c r="E59" s="761"/>
      <c r="F59" s="761"/>
      <c r="G59" s="761"/>
      <c r="H59" s="761"/>
      <c r="I59" s="761"/>
      <c r="J59" s="761"/>
      <c r="K59" s="761"/>
      <c r="L59" s="761"/>
      <c r="M59" s="761"/>
      <c r="N59" s="761"/>
      <c r="O59" s="761"/>
      <c r="P59" s="761"/>
      <c r="Q59" s="761"/>
      <c r="R59" s="761"/>
      <c r="S59" s="761"/>
      <c r="T59" s="761"/>
      <c r="U59" s="761"/>
    </row>
    <row r="60" spans="2:21" ht="15.75" customHeight="1">
      <c r="B60" s="1256"/>
      <c r="C60" s="761"/>
      <c r="D60" s="761"/>
      <c r="E60" s="761"/>
      <c r="F60" s="761"/>
      <c r="G60" s="761"/>
      <c r="H60" s="761"/>
      <c r="I60" s="761"/>
      <c r="J60" s="761"/>
      <c r="K60" s="761"/>
      <c r="L60" s="761"/>
      <c r="M60" s="761"/>
      <c r="N60" s="761"/>
      <c r="O60" s="761"/>
      <c r="P60" s="761"/>
      <c r="Q60" s="761"/>
      <c r="R60" s="761"/>
      <c r="S60" s="761"/>
      <c r="T60" s="761"/>
      <c r="U60" s="761"/>
    </row>
    <row r="61" spans="2:21" ht="15.75" customHeight="1">
      <c r="B61" s="1256"/>
      <c r="C61" s="761"/>
      <c r="D61" s="761"/>
      <c r="E61" s="761"/>
      <c r="F61" s="761"/>
      <c r="G61" s="761"/>
      <c r="H61" s="761"/>
      <c r="I61" s="761"/>
      <c r="J61" s="761"/>
      <c r="K61" s="761"/>
      <c r="L61" s="761"/>
      <c r="M61" s="761"/>
      <c r="N61" s="761"/>
      <c r="O61" s="761"/>
      <c r="P61" s="761"/>
      <c r="Q61" s="761"/>
      <c r="R61" s="761"/>
      <c r="S61" s="761"/>
      <c r="T61" s="761"/>
      <c r="U61" s="761"/>
    </row>
    <row r="62" spans="2:21" ht="15.75" customHeight="1">
      <c r="B62" s="1256"/>
      <c r="C62" s="761"/>
      <c r="D62" s="761"/>
      <c r="E62" s="761"/>
      <c r="F62" s="761"/>
      <c r="G62" s="761"/>
      <c r="H62" s="761"/>
      <c r="I62" s="761"/>
      <c r="J62" s="761"/>
      <c r="K62" s="761"/>
      <c r="L62" s="761"/>
      <c r="M62" s="761"/>
      <c r="N62" s="761"/>
      <c r="O62" s="761"/>
      <c r="P62" s="761"/>
      <c r="Q62" s="761"/>
      <c r="R62" s="761"/>
      <c r="S62" s="761"/>
      <c r="T62" s="761"/>
      <c r="U62" s="761"/>
    </row>
    <row r="63" spans="2:21" ht="15.75" customHeight="1">
      <c r="B63" s="1256"/>
      <c r="C63" s="761"/>
      <c r="D63" s="761"/>
      <c r="E63" s="761"/>
      <c r="F63" s="761"/>
      <c r="G63" s="761"/>
      <c r="H63" s="761"/>
      <c r="I63" s="761"/>
      <c r="J63" s="761"/>
      <c r="K63" s="761"/>
      <c r="L63" s="761"/>
      <c r="M63" s="761"/>
      <c r="N63" s="761"/>
      <c r="O63" s="761"/>
      <c r="P63" s="761"/>
      <c r="Q63" s="761"/>
      <c r="R63" s="761"/>
      <c r="S63" s="761"/>
      <c r="T63" s="761"/>
      <c r="U63" s="761"/>
    </row>
    <row r="64" spans="2:21" ht="15.75" customHeight="1">
      <c r="B64" s="1256"/>
      <c r="C64" s="761"/>
      <c r="D64" s="761"/>
      <c r="E64" s="761"/>
      <c r="F64" s="761"/>
      <c r="G64" s="761"/>
      <c r="H64" s="761"/>
      <c r="I64" s="761"/>
      <c r="J64" s="761"/>
      <c r="K64" s="761"/>
      <c r="L64" s="761"/>
      <c r="M64" s="761"/>
      <c r="N64" s="761"/>
      <c r="O64" s="761"/>
      <c r="P64" s="761"/>
      <c r="Q64" s="761"/>
      <c r="R64" s="761"/>
      <c r="S64" s="761"/>
      <c r="T64" s="761"/>
      <c r="U64" s="761"/>
    </row>
    <row r="65" spans="2:21" ht="15.75" customHeight="1">
      <c r="B65" s="1256"/>
      <c r="C65" s="761"/>
      <c r="D65" s="761"/>
      <c r="E65" s="761"/>
      <c r="F65" s="761"/>
      <c r="G65" s="761"/>
      <c r="H65" s="761"/>
      <c r="I65" s="761"/>
      <c r="J65" s="761"/>
      <c r="K65" s="761"/>
      <c r="L65" s="761"/>
      <c r="M65" s="761"/>
      <c r="N65" s="761"/>
      <c r="O65" s="761"/>
      <c r="P65" s="761"/>
      <c r="Q65" s="761"/>
      <c r="R65" s="761"/>
      <c r="S65" s="761"/>
      <c r="T65" s="761"/>
      <c r="U65" s="761"/>
    </row>
    <row r="66" spans="2:21" ht="15.75" customHeight="1">
      <c r="B66" s="1256"/>
      <c r="C66" s="761"/>
      <c r="D66" s="761"/>
      <c r="E66" s="761"/>
      <c r="F66" s="761"/>
      <c r="G66" s="761"/>
      <c r="H66" s="761"/>
      <c r="I66" s="761"/>
      <c r="J66" s="761"/>
      <c r="K66" s="761"/>
      <c r="L66" s="761"/>
      <c r="M66" s="761"/>
      <c r="N66" s="761"/>
      <c r="O66" s="761"/>
      <c r="P66" s="761"/>
      <c r="Q66" s="761"/>
      <c r="R66" s="761"/>
      <c r="S66" s="761"/>
      <c r="T66" s="761"/>
      <c r="U66" s="761"/>
    </row>
    <row r="67" spans="2:21" ht="15.75" customHeight="1">
      <c r="B67" s="1257"/>
      <c r="C67" s="761"/>
      <c r="D67" s="761"/>
      <c r="E67" s="761"/>
      <c r="F67" s="761"/>
      <c r="G67" s="761"/>
      <c r="H67" s="761"/>
      <c r="I67" s="761"/>
      <c r="J67" s="761"/>
      <c r="K67" s="761"/>
      <c r="L67" s="761"/>
      <c r="M67" s="761"/>
      <c r="N67" s="761"/>
      <c r="O67" s="761"/>
      <c r="P67" s="761"/>
      <c r="Q67" s="761"/>
      <c r="R67" s="761"/>
      <c r="S67" s="761"/>
      <c r="T67" s="761"/>
      <c r="U67" s="761"/>
    </row>
    <row r="68" spans="2:21" ht="15.75" customHeight="1">
      <c r="B68" s="1255" t="s">
        <v>507</v>
      </c>
      <c r="C68" s="761"/>
      <c r="D68" s="761"/>
      <c r="E68" s="761"/>
      <c r="F68" s="761"/>
      <c r="G68" s="761"/>
      <c r="H68" s="761"/>
      <c r="I68" s="761"/>
      <c r="J68" s="761"/>
      <c r="K68" s="761"/>
      <c r="L68" s="761"/>
      <c r="M68" s="761"/>
      <c r="N68" s="761"/>
      <c r="O68" s="761"/>
      <c r="P68" s="761"/>
      <c r="Q68" s="761"/>
      <c r="R68" s="761"/>
      <c r="S68" s="761"/>
      <c r="T68" s="761"/>
      <c r="U68" s="761"/>
    </row>
    <row r="69" spans="2:21" ht="15.75" customHeight="1">
      <c r="B69" s="1256"/>
      <c r="C69" s="761"/>
      <c r="D69" s="761"/>
      <c r="E69" s="761"/>
      <c r="F69" s="761"/>
      <c r="G69" s="761"/>
      <c r="H69" s="761"/>
      <c r="I69" s="761"/>
      <c r="J69" s="761"/>
      <c r="K69" s="761"/>
      <c r="L69" s="761"/>
      <c r="M69" s="761"/>
      <c r="N69" s="761"/>
      <c r="O69" s="761"/>
      <c r="P69" s="761"/>
      <c r="Q69" s="761"/>
      <c r="R69" s="761"/>
      <c r="S69" s="761"/>
      <c r="T69" s="761"/>
      <c r="U69" s="761"/>
    </row>
    <row r="70" spans="2:21" ht="15.75" customHeight="1">
      <c r="B70" s="1256"/>
      <c r="C70" s="761"/>
      <c r="D70" s="761"/>
      <c r="E70" s="761"/>
      <c r="F70" s="761"/>
      <c r="G70" s="761"/>
      <c r="H70" s="761"/>
      <c r="I70" s="761"/>
      <c r="J70" s="761"/>
      <c r="K70" s="761"/>
      <c r="L70" s="761"/>
      <c r="M70" s="761"/>
      <c r="N70" s="761"/>
      <c r="O70" s="761"/>
      <c r="P70" s="761"/>
      <c r="Q70" s="761"/>
      <c r="R70" s="761"/>
      <c r="S70" s="761"/>
      <c r="T70" s="761"/>
      <c r="U70" s="761"/>
    </row>
    <row r="71" spans="2:21" ht="15.75" customHeight="1">
      <c r="B71" s="1256"/>
      <c r="C71" s="761"/>
      <c r="D71" s="761"/>
      <c r="E71" s="761"/>
      <c r="F71" s="761"/>
      <c r="G71" s="761"/>
      <c r="H71" s="761"/>
      <c r="I71" s="761"/>
      <c r="J71" s="761"/>
      <c r="K71" s="761"/>
      <c r="L71" s="761"/>
      <c r="M71" s="761"/>
      <c r="N71" s="761"/>
      <c r="O71" s="761"/>
      <c r="P71" s="761"/>
      <c r="Q71" s="761"/>
      <c r="R71" s="761"/>
      <c r="S71" s="761"/>
      <c r="T71" s="761"/>
      <c r="U71" s="761"/>
    </row>
    <row r="72" spans="2:21" ht="15.75" customHeight="1">
      <c r="B72" s="1256"/>
      <c r="C72" s="761"/>
      <c r="D72" s="761"/>
      <c r="E72" s="761"/>
      <c r="F72" s="761"/>
      <c r="G72" s="761"/>
      <c r="H72" s="761"/>
      <c r="I72" s="761"/>
      <c r="J72" s="761"/>
      <c r="K72" s="761"/>
      <c r="L72" s="761"/>
      <c r="M72" s="761"/>
      <c r="N72" s="761"/>
      <c r="O72" s="761"/>
      <c r="P72" s="761"/>
      <c r="Q72" s="761"/>
      <c r="R72" s="761"/>
      <c r="S72" s="761"/>
      <c r="T72" s="761"/>
      <c r="U72" s="761"/>
    </row>
    <row r="73" spans="2:21" ht="15.75" customHeight="1">
      <c r="B73" s="1256"/>
      <c r="C73" s="761"/>
      <c r="D73" s="761"/>
      <c r="E73" s="761"/>
      <c r="F73" s="761"/>
      <c r="G73" s="761"/>
      <c r="H73" s="761"/>
      <c r="I73" s="761"/>
      <c r="J73" s="761"/>
      <c r="K73" s="761"/>
      <c r="L73" s="761"/>
      <c r="M73" s="761"/>
      <c r="N73" s="761"/>
      <c r="O73" s="761"/>
      <c r="P73" s="761"/>
      <c r="Q73" s="761"/>
      <c r="R73" s="761"/>
      <c r="S73" s="761"/>
      <c r="T73" s="761"/>
      <c r="U73" s="761"/>
    </row>
    <row r="74" spans="2:21" ht="15.75" customHeight="1">
      <c r="B74" s="1256"/>
      <c r="C74" s="761"/>
      <c r="D74" s="761"/>
      <c r="E74" s="761"/>
      <c r="F74" s="761"/>
      <c r="G74" s="761"/>
      <c r="H74" s="761"/>
      <c r="I74" s="761"/>
      <c r="J74" s="761"/>
      <c r="K74" s="761"/>
      <c r="L74" s="761"/>
      <c r="M74" s="761"/>
      <c r="N74" s="761"/>
      <c r="O74" s="761"/>
      <c r="P74" s="761"/>
      <c r="Q74" s="761"/>
      <c r="R74" s="761"/>
      <c r="S74" s="761"/>
      <c r="T74" s="761"/>
      <c r="U74" s="761"/>
    </row>
    <row r="75" spans="2:21" ht="15.75" customHeight="1">
      <c r="B75" s="1256"/>
      <c r="C75" s="761"/>
      <c r="D75" s="761"/>
      <c r="E75" s="761"/>
      <c r="F75" s="761"/>
      <c r="G75" s="761"/>
      <c r="H75" s="761"/>
      <c r="I75" s="761"/>
      <c r="J75" s="761"/>
      <c r="K75" s="761"/>
      <c r="L75" s="761"/>
      <c r="M75" s="761"/>
      <c r="N75" s="761"/>
      <c r="O75" s="761"/>
      <c r="P75" s="761"/>
      <c r="Q75" s="761"/>
      <c r="R75" s="761"/>
      <c r="S75" s="761"/>
      <c r="T75" s="761"/>
      <c r="U75" s="761"/>
    </row>
    <row r="76" spans="2:21" ht="15.75" customHeight="1">
      <c r="B76" s="1257"/>
      <c r="C76" s="761"/>
      <c r="D76" s="761"/>
      <c r="E76" s="761"/>
      <c r="F76" s="761"/>
      <c r="G76" s="761"/>
      <c r="H76" s="761"/>
      <c r="I76" s="761"/>
      <c r="J76" s="761"/>
      <c r="K76" s="761"/>
      <c r="L76" s="761"/>
      <c r="M76" s="761"/>
      <c r="N76" s="761"/>
      <c r="O76" s="761"/>
      <c r="P76" s="761"/>
      <c r="Q76" s="761"/>
      <c r="R76" s="761"/>
      <c r="S76" s="761"/>
      <c r="T76" s="761"/>
      <c r="U76" s="761"/>
    </row>
    <row r="77" spans="2:21" ht="15.75" customHeight="1">
      <c r="B77" s="1255" t="s">
        <v>508</v>
      </c>
      <c r="C77" s="761"/>
      <c r="D77" s="761"/>
      <c r="E77" s="761"/>
      <c r="F77" s="761"/>
      <c r="G77" s="761"/>
      <c r="H77" s="761"/>
      <c r="I77" s="761"/>
      <c r="J77" s="761"/>
      <c r="K77" s="761"/>
      <c r="L77" s="761"/>
      <c r="M77" s="761"/>
      <c r="N77" s="761"/>
      <c r="O77" s="761"/>
      <c r="P77" s="761"/>
      <c r="Q77" s="761"/>
      <c r="R77" s="761"/>
      <c r="S77" s="761"/>
      <c r="T77" s="761"/>
      <c r="U77" s="761"/>
    </row>
    <row r="78" spans="2:21" ht="15.75" customHeight="1">
      <c r="B78" s="1256"/>
      <c r="C78" s="761"/>
      <c r="D78" s="761"/>
      <c r="E78" s="761"/>
      <c r="F78" s="761"/>
      <c r="G78" s="761"/>
      <c r="H78" s="761"/>
      <c r="I78" s="761"/>
      <c r="J78" s="761"/>
      <c r="K78" s="761"/>
      <c r="L78" s="761"/>
      <c r="M78" s="761"/>
      <c r="N78" s="761"/>
      <c r="O78" s="761"/>
      <c r="P78" s="761"/>
      <c r="Q78" s="761"/>
      <c r="R78" s="761"/>
      <c r="S78" s="761"/>
      <c r="T78" s="761"/>
      <c r="U78" s="761"/>
    </row>
    <row r="79" spans="2:21" ht="15.75" customHeight="1">
      <c r="B79" s="1256"/>
      <c r="C79" s="761"/>
      <c r="D79" s="761"/>
      <c r="E79" s="761"/>
      <c r="F79" s="761"/>
      <c r="G79" s="761"/>
      <c r="H79" s="761"/>
      <c r="I79" s="761"/>
      <c r="J79" s="761"/>
      <c r="K79" s="761"/>
      <c r="L79" s="761"/>
      <c r="M79" s="761"/>
      <c r="N79" s="761"/>
      <c r="O79" s="761"/>
      <c r="P79" s="761"/>
      <c r="Q79" s="761"/>
      <c r="R79" s="761"/>
      <c r="S79" s="761"/>
      <c r="T79" s="761"/>
      <c r="U79" s="761"/>
    </row>
    <row r="80" spans="2:21" ht="15.75" customHeight="1">
      <c r="B80" s="1256"/>
      <c r="C80" s="761"/>
      <c r="D80" s="761"/>
      <c r="E80" s="761"/>
      <c r="F80" s="761"/>
      <c r="G80" s="761"/>
      <c r="H80" s="761"/>
      <c r="I80" s="761"/>
      <c r="J80" s="761"/>
      <c r="K80" s="761"/>
      <c r="L80" s="761"/>
      <c r="M80" s="761"/>
      <c r="N80" s="761"/>
      <c r="O80" s="761"/>
      <c r="P80" s="761"/>
      <c r="Q80" s="761"/>
      <c r="R80" s="761"/>
      <c r="S80" s="761"/>
      <c r="T80" s="761"/>
      <c r="U80" s="761"/>
    </row>
    <row r="81" spans="2:21" ht="15.75" customHeight="1">
      <c r="B81" s="1256"/>
      <c r="C81" s="761"/>
      <c r="D81" s="761"/>
      <c r="E81" s="761"/>
      <c r="F81" s="761"/>
      <c r="G81" s="761"/>
      <c r="H81" s="761"/>
      <c r="I81" s="761"/>
      <c r="J81" s="761"/>
      <c r="K81" s="761"/>
      <c r="L81" s="761"/>
      <c r="M81" s="761"/>
      <c r="N81" s="761"/>
      <c r="O81" s="761"/>
      <c r="P81" s="761"/>
      <c r="Q81" s="761"/>
      <c r="R81" s="761"/>
      <c r="S81" s="761"/>
      <c r="T81" s="761"/>
      <c r="U81" s="761"/>
    </row>
    <row r="82" spans="2:21" ht="15.75" customHeight="1">
      <c r="B82" s="1256"/>
      <c r="C82" s="761"/>
      <c r="D82" s="761"/>
      <c r="E82" s="761"/>
      <c r="F82" s="761"/>
      <c r="G82" s="761"/>
      <c r="H82" s="761"/>
      <c r="I82" s="761"/>
      <c r="J82" s="761"/>
      <c r="K82" s="761"/>
      <c r="L82" s="761"/>
      <c r="M82" s="761"/>
      <c r="N82" s="761"/>
      <c r="O82" s="761"/>
      <c r="P82" s="761"/>
      <c r="Q82" s="761"/>
      <c r="R82" s="761"/>
      <c r="S82" s="761"/>
      <c r="T82" s="761"/>
      <c r="U82" s="761"/>
    </row>
    <row r="83" spans="2:21" ht="15.75" customHeight="1">
      <c r="B83" s="1256"/>
      <c r="C83" s="761"/>
      <c r="D83" s="761"/>
      <c r="E83" s="761"/>
      <c r="F83" s="761"/>
      <c r="G83" s="761"/>
      <c r="H83" s="761"/>
      <c r="I83" s="761"/>
      <c r="J83" s="761"/>
      <c r="K83" s="761"/>
      <c r="L83" s="761"/>
      <c r="M83" s="761"/>
      <c r="N83" s="761"/>
      <c r="O83" s="761"/>
      <c r="P83" s="761"/>
      <c r="Q83" s="761"/>
      <c r="R83" s="761"/>
      <c r="S83" s="761"/>
      <c r="T83" s="761"/>
      <c r="U83" s="761"/>
    </row>
    <row r="84" spans="2:21" ht="15.75" customHeight="1">
      <c r="B84" s="1256"/>
      <c r="C84" s="761"/>
      <c r="D84" s="761"/>
      <c r="E84" s="761"/>
      <c r="F84" s="761"/>
      <c r="G84" s="761"/>
      <c r="H84" s="761"/>
      <c r="I84" s="761"/>
      <c r="J84" s="761"/>
      <c r="K84" s="761"/>
      <c r="L84" s="761"/>
      <c r="M84" s="761"/>
      <c r="N84" s="761"/>
      <c r="O84" s="761"/>
      <c r="P84" s="761"/>
      <c r="Q84" s="761"/>
      <c r="R84" s="761"/>
      <c r="S84" s="761"/>
      <c r="T84" s="761"/>
      <c r="U84" s="761"/>
    </row>
    <row r="85" spans="2:21" ht="15.75" customHeight="1">
      <c r="B85" s="1257"/>
      <c r="C85" s="761"/>
      <c r="D85" s="761"/>
      <c r="E85" s="761"/>
      <c r="F85" s="761"/>
      <c r="G85" s="761"/>
      <c r="H85" s="761"/>
      <c r="I85" s="761"/>
      <c r="J85" s="761"/>
      <c r="K85" s="761"/>
      <c r="L85" s="761"/>
      <c r="M85" s="761"/>
      <c r="N85" s="761"/>
      <c r="O85" s="761"/>
      <c r="P85" s="761"/>
      <c r="Q85" s="761"/>
      <c r="R85" s="761"/>
      <c r="S85" s="761"/>
      <c r="T85" s="761"/>
      <c r="U85" s="761"/>
    </row>
    <row r="86" spans="2:21" ht="15.75" customHeight="1">
      <c r="B86" s="1255" t="s">
        <v>525</v>
      </c>
      <c r="C86" s="761" t="s">
        <v>510</v>
      </c>
      <c r="D86" s="761"/>
      <c r="E86" s="761"/>
      <c r="F86" s="761"/>
      <c r="G86" s="761"/>
      <c r="H86" s="761"/>
      <c r="I86" s="761"/>
      <c r="J86" s="761"/>
      <c r="K86" s="761"/>
      <c r="L86" s="761"/>
      <c r="M86" s="761"/>
      <c r="N86" s="761"/>
      <c r="O86" s="761"/>
      <c r="P86" s="761"/>
      <c r="Q86" s="761"/>
      <c r="R86" s="761"/>
      <c r="S86" s="761"/>
      <c r="T86" s="761"/>
      <c r="U86" s="761"/>
    </row>
    <row r="87" spans="2:21" ht="15.75" customHeight="1">
      <c r="B87" s="1256"/>
      <c r="C87" s="761" t="s">
        <v>511</v>
      </c>
      <c r="D87" s="761"/>
      <c r="E87" s="761"/>
      <c r="F87" s="761"/>
      <c r="G87" s="761"/>
      <c r="H87" s="761"/>
      <c r="I87" s="761"/>
      <c r="J87" s="761"/>
      <c r="K87" s="761"/>
      <c r="L87" s="761"/>
      <c r="M87" s="761"/>
      <c r="N87" s="761"/>
      <c r="O87" s="761"/>
      <c r="P87" s="761"/>
      <c r="Q87" s="761"/>
      <c r="R87" s="761"/>
      <c r="S87" s="761"/>
      <c r="T87" s="761"/>
      <c r="U87" s="761"/>
    </row>
    <row r="88" spans="2:21" ht="15.75" customHeight="1">
      <c r="B88" s="1257"/>
      <c r="C88" s="761"/>
      <c r="D88" s="761"/>
      <c r="E88" s="761"/>
      <c r="F88" s="761"/>
      <c r="G88" s="761"/>
      <c r="H88" s="761"/>
      <c r="I88" s="761"/>
      <c r="J88" s="761"/>
      <c r="K88" s="761"/>
      <c r="L88" s="761"/>
      <c r="M88" s="761"/>
      <c r="N88" s="761"/>
      <c r="O88" s="761"/>
      <c r="P88" s="761"/>
      <c r="Q88" s="761"/>
      <c r="R88" s="761"/>
      <c r="S88" s="761"/>
      <c r="T88" s="761"/>
      <c r="U88" s="761"/>
    </row>
    <row r="89" spans="2:21" ht="15.75" customHeight="1">
      <c r="B89" s="1250" t="s">
        <v>429</v>
      </c>
      <c r="C89" s="1250"/>
      <c r="D89" s="1250"/>
      <c r="E89" s="1250"/>
      <c r="F89" s="1250"/>
      <c r="G89" s="1250"/>
      <c r="H89" s="1250"/>
    </row>
    <row r="90" spans="2:21" ht="15.75" customHeight="1">
      <c r="B90" s="1248" t="s">
        <v>620</v>
      </c>
      <c r="C90" s="1248"/>
      <c r="D90" s="1248"/>
      <c r="E90" s="1248"/>
      <c r="F90" s="1248"/>
      <c r="G90" s="1248"/>
      <c r="H90" s="1248"/>
      <c r="I90" s="1248"/>
      <c r="J90" s="1248"/>
      <c r="K90" s="1248"/>
      <c r="L90" s="1248"/>
      <c r="M90" s="1248"/>
      <c r="N90" s="1248"/>
      <c r="O90" s="1248"/>
      <c r="P90" s="1248"/>
    </row>
    <row r="91" spans="2:21" ht="15.75" customHeight="1">
      <c r="B91" s="1248" t="s">
        <v>790</v>
      </c>
      <c r="C91" s="1249"/>
      <c r="D91" s="1249"/>
      <c r="E91" s="1249"/>
      <c r="F91" s="1249"/>
      <c r="G91" s="1249"/>
      <c r="H91" s="1249"/>
      <c r="I91" s="1249"/>
      <c r="J91" s="1249"/>
      <c r="K91" s="1249"/>
      <c r="L91" s="1249"/>
      <c r="M91" s="1249"/>
      <c r="N91" s="1249"/>
      <c r="O91" s="1249"/>
      <c r="P91" s="1249"/>
    </row>
    <row r="92" spans="2:21" ht="15" customHeight="1">
      <c r="B92" s="1248" t="s">
        <v>621</v>
      </c>
      <c r="C92" s="1248"/>
      <c r="D92" s="1248"/>
      <c r="E92" s="1248"/>
      <c r="F92" s="1248"/>
      <c r="G92" s="1248"/>
      <c r="H92" s="1248"/>
      <c r="I92" s="1248"/>
      <c r="J92" s="1248"/>
      <c r="K92" s="1248"/>
      <c r="L92" s="1248"/>
      <c r="M92" s="1248"/>
      <c r="N92" s="1248"/>
      <c r="O92" s="1248"/>
      <c r="P92" s="1248"/>
    </row>
    <row r="93" spans="2:21" ht="15.75" customHeight="1">
      <c r="B93" s="1248" t="s">
        <v>773</v>
      </c>
      <c r="C93" s="1248"/>
      <c r="D93" s="1248"/>
      <c r="E93" s="1248"/>
      <c r="F93" s="1248"/>
      <c r="G93" s="1248"/>
      <c r="H93" s="1248"/>
      <c r="I93" s="1248"/>
      <c r="J93" s="1248"/>
      <c r="K93" s="1248"/>
      <c r="L93" s="1248"/>
      <c r="M93" s="1248"/>
      <c r="N93" s="1248"/>
      <c r="O93" s="1248"/>
      <c r="P93" s="1248"/>
    </row>
    <row r="94" spans="2:21" ht="15.75" customHeight="1" thickBot="1">
      <c r="B94" s="1248" t="s">
        <v>526</v>
      </c>
      <c r="C94" s="1248"/>
      <c r="D94" s="1248"/>
      <c r="E94" s="1248"/>
      <c r="F94" s="1248"/>
      <c r="G94" s="1248"/>
      <c r="H94" s="1248"/>
      <c r="I94" s="1248"/>
      <c r="J94" s="1248"/>
      <c r="K94" s="1248"/>
      <c r="L94" s="1248"/>
      <c r="M94" s="1248"/>
      <c r="N94" s="1248"/>
      <c r="O94" s="1248"/>
      <c r="P94" s="1248"/>
    </row>
    <row r="95" spans="2:21" ht="30" customHeight="1" thickBot="1">
      <c r="B95" s="1247"/>
      <c r="C95" s="1247"/>
      <c r="D95" s="1247"/>
      <c r="E95" s="1247"/>
      <c r="F95" s="1247"/>
      <c r="P95" s="1086" t="s">
        <v>631</v>
      </c>
      <c r="Q95" s="1087"/>
      <c r="R95" s="1087"/>
      <c r="S95" s="1087"/>
      <c r="T95" s="1088"/>
    </row>
    <row r="96" spans="2:21" ht="15.75" customHeight="1">
      <c r="B96" s="1247"/>
      <c r="C96" s="1247"/>
      <c r="D96" s="1247"/>
      <c r="E96" s="1247"/>
      <c r="F96" s="1247"/>
      <c r="G96" s="1247"/>
    </row>
  </sheetData>
  <mergeCells count="20">
    <mergeCell ref="B89:H89"/>
    <mergeCell ref="B3:U3"/>
    <mergeCell ref="B25:B32"/>
    <mergeCell ref="B33:B42"/>
    <mergeCell ref="B43:B51"/>
    <mergeCell ref="B52:B58"/>
    <mergeCell ref="B59:B67"/>
    <mergeCell ref="B68:B76"/>
    <mergeCell ref="B77:B85"/>
    <mergeCell ref="B86:B88"/>
    <mergeCell ref="B20:F20"/>
    <mergeCell ref="P20:T20"/>
    <mergeCell ref="P95:T95"/>
    <mergeCell ref="B96:G96"/>
    <mergeCell ref="B90:P90"/>
    <mergeCell ref="B91:P91"/>
    <mergeCell ref="B92:P92"/>
    <mergeCell ref="B93:P93"/>
    <mergeCell ref="B94:P94"/>
    <mergeCell ref="B95:F95"/>
  </mergeCells>
  <phoneticPr fontId="11"/>
  <printOptions horizontalCentered="1"/>
  <pageMargins left="0.78740157480314965" right="0.59055118110236227" top="0.78740157480314965" bottom="0.59055118110236227" header="0.78740157480314965" footer="0.31496062992125984"/>
  <pageSetup paperSize="8" fitToHeight="0" orientation="landscape" r:id="rId1"/>
  <headerFooter alignWithMargins="0"/>
  <rowBreaks count="2" manualBreakCount="2">
    <brk id="21" min="1" max="20" man="1"/>
    <brk id="67" min="1" max="20"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02"/>
  <sheetViews>
    <sheetView zoomScaleNormal="100" workbookViewId="0">
      <selection activeCell="D6" sqref="D6"/>
    </sheetView>
  </sheetViews>
  <sheetFormatPr defaultRowHeight="10.5"/>
  <cols>
    <col min="1" max="1" width="9" style="710"/>
    <col min="2" max="2" width="6.875" style="710" customWidth="1"/>
    <col min="3" max="3" width="26.375" style="710" customWidth="1"/>
    <col min="4" max="4" width="12.5" style="710" customWidth="1"/>
    <col min="5" max="5" width="8.625" style="710" customWidth="1"/>
    <col min="6" max="6" width="10" style="710" bestFit="1" customWidth="1"/>
    <col min="7" max="7" width="11.625" style="710" customWidth="1"/>
    <col min="8" max="8" width="8.625" style="710" customWidth="1"/>
    <col min="9" max="10" width="15.875" style="710" bestFit="1" customWidth="1"/>
    <col min="11" max="11" width="20.75" style="710" customWidth="1"/>
    <col min="12" max="16384" width="9" style="710"/>
  </cols>
  <sheetData>
    <row r="1" spans="1:17" s="714" customFormat="1" ht="17.25">
      <c r="A1" s="710"/>
      <c r="B1" s="632" t="s">
        <v>747</v>
      </c>
      <c r="C1" s="711"/>
      <c r="D1" s="711"/>
      <c r="E1" s="711"/>
      <c r="F1" s="712"/>
      <c r="G1" s="710"/>
      <c r="H1" s="713"/>
      <c r="I1" s="713"/>
      <c r="J1" s="713"/>
      <c r="L1" s="710"/>
      <c r="M1" s="710"/>
      <c r="N1" s="710"/>
      <c r="O1" s="710"/>
      <c r="P1" s="710"/>
      <c r="Q1" s="710"/>
    </row>
    <row r="2" spans="1:17" s="715" customFormat="1" ht="17.25">
      <c r="A2" s="710"/>
      <c r="B2" s="1266" t="s">
        <v>436</v>
      </c>
      <c r="C2" s="1266"/>
      <c r="D2" s="1266"/>
      <c r="E2" s="1266"/>
      <c r="F2" s="1266"/>
      <c r="G2" s="1266"/>
      <c r="H2" s="1266"/>
      <c r="I2" s="1266"/>
      <c r="J2" s="1266"/>
      <c r="K2" s="1266"/>
      <c r="L2" s="710"/>
      <c r="M2" s="710"/>
      <c r="N2" s="710"/>
      <c r="O2" s="710"/>
      <c r="P2" s="710"/>
      <c r="Q2" s="710"/>
    </row>
    <row r="4" spans="1:17" s="711" customFormat="1" ht="154.5" customHeight="1">
      <c r="B4" s="716" t="s">
        <v>437</v>
      </c>
      <c r="C4" s="1267" t="s">
        <v>783</v>
      </c>
      <c r="D4" s="1268"/>
      <c r="E4" s="1268"/>
      <c r="F4" s="1268"/>
      <c r="G4" s="1268"/>
      <c r="H4" s="1268"/>
      <c r="I4" s="1268"/>
      <c r="J4" s="1268"/>
      <c r="K4" s="1269"/>
    </row>
    <row r="5" spans="1:17" s="711" customFormat="1" ht="18" customHeight="1">
      <c r="B5" s="717" t="s">
        <v>438</v>
      </c>
      <c r="C5" s="1270" t="s">
        <v>439</v>
      </c>
      <c r="D5" s="1271"/>
      <c r="E5" s="1271"/>
      <c r="F5" s="1271"/>
      <c r="G5" s="1271"/>
      <c r="H5" s="1271"/>
      <c r="I5" s="1271"/>
      <c r="J5" s="1271"/>
      <c r="K5" s="1272"/>
    </row>
    <row r="6" spans="1:17" s="711" customFormat="1" ht="12"/>
    <row r="7" spans="1:17" s="711" customFormat="1" ht="12"/>
    <row r="8" spans="1:17" s="711" customFormat="1" ht="17.25" customHeight="1">
      <c r="B8" s="718" t="s">
        <v>440</v>
      </c>
      <c r="C8" s="710"/>
      <c r="D8" s="710"/>
      <c r="E8" s="710"/>
      <c r="F8" s="710"/>
      <c r="G8" s="710"/>
      <c r="H8" s="710"/>
      <c r="I8" s="710"/>
      <c r="J8" s="710"/>
      <c r="K8" s="710"/>
    </row>
    <row r="9" spans="1:17" s="711" customFormat="1" ht="17.25" customHeight="1">
      <c r="B9" s="1261" t="s">
        <v>441</v>
      </c>
      <c r="C9" s="1263"/>
      <c r="D9" s="1262"/>
      <c r="E9" s="1261" t="s">
        <v>442</v>
      </c>
      <c r="F9" s="1262"/>
      <c r="G9" s="1264" t="s">
        <v>443</v>
      </c>
      <c r="H9" s="1265"/>
      <c r="I9" s="719" t="s">
        <v>444</v>
      </c>
      <c r="J9" s="719" t="s">
        <v>445</v>
      </c>
      <c r="K9" s="716" t="s">
        <v>446</v>
      </c>
    </row>
    <row r="10" spans="1:17" s="711" customFormat="1" ht="17.25" customHeight="1">
      <c r="B10" s="1258" t="s">
        <v>447</v>
      </c>
      <c r="C10" s="720" t="s">
        <v>448</v>
      </c>
      <c r="D10" s="720"/>
      <c r="E10" s="721"/>
      <c r="F10" s="720" t="s">
        <v>449</v>
      </c>
      <c r="G10" s="722"/>
      <c r="H10" s="723" t="s">
        <v>450</v>
      </c>
      <c r="I10" s="724"/>
      <c r="J10" s="724"/>
      <c r="K10" s="722"/>
    </row>
    <row r="11" spans="1:17" s="711" customFormat="1" ht="17.25" customHeight="1">
      <c r="B11" s="1259"/>
      <c r="C11" s="725"/>
      <c r="D11" s="725"/>
      <c r="E11" s="725"/>
      <c r="F11" s="725"/>
      <c r="G11" s="725"/>
      <c r="H11" s="725"/>
      <c r="I11" s="726"/>
      <c r="J11" s="726"/>
      <c r="K11" s="725"/>
    </row>
    <row r="12" spans="1:17" s="711" customFormat="1" ht="17.25" customHeight="1">
      <c r="B12" s="1260"/>
      <c r="C12" s="725"/>
      <c r="D12" s="725"/>
      <c r="E12" s="725"/>
      <c r="F12" s="725"/>
      <c r="G12" s="725"/>
      <c r="H12" s="725"/>
      <c r="I12" s="726"/>
      <c r="J12" s="726"/>
      <c r="K12" s="725"/>
    </row>
    <row r="13" spans="1:17" s="711" customFormat="1" ht="17.25" customHeight="1">
      <c r="B13" s="727"/>
      <c r="C13" s="727"/>
      <c r="D13" s="727"/>
      <c r="E13" s="728"/>
      <c r="F13" s="727"/>
      <c r="G13" s="1261" t="s">
        <v>451</v>
      </c>
      <c r="H13" s="1262"/>
      <c r="I13" s="726"/>
      <c r="J13" s="726"/>
      <c r="K13" s="728"/>
    </row>
    <row r="14" spans="1:17" s="711" customFormat="1" ht="12"/>
    <row r="15" spans="1:17" s="711" customFormat="1" ht="17.25" customHeight="1">
      <c r="B15" s="718" t="s">
        <v>452</v>
      </c>
      <c r="C15" s="710"/>
      <c r="D15" s="710"/>
      <c r="E15" s="710"/>
      <c r="F15" s="710"/>
      <c r="G15" s="710"/>
      <c r="H15" s="710"/>
      <c r="I15" s="710"/>
      <c r="J15" s="710"/>
      <c r="K15" s="710"/>
    </row>
    <row r="16" spans="1:17" s="711" customFormat="1" ht="17.25" customHeight="1">
      <c r="B16" s="1261" t="s">
        <v>441</v>
      </c>
      <c r="C16" s="1263"/>
      <c r="D16" s="1262"/>
      <c r="E16" s="1261" t="s">
        <v>453</v>
      </c>
      <c r="F16" s="1262"/>
      <c r="G16" s="1264" t="s">
        <v>443</v>
      </c>
      <c r="H16" s="1265"/>
      <c r="I16" s="719" t="s">
        <v>444</v>
      </c>
      <c r="J16" s="719" t="s">
        <v>445</v>
      </c>
      <c r="K16" s="716" t="s">
        <v>446</v>
      </c>
    </row>
    <row r="17" spans="2:11" s="711" customFormat="1" ht="17.25" customHeight="1">
      <c r="B17" s="1258" t="s">
        <v>454</v>
      </c>
      <c r="C17" s="720" t="s">
        <v>455</v>
      </c>
      <c r="D17" s="720" t="s">
        <v>456</v>
      </c>
      <c r="E17" s="721"/>
      <c r="F17" s="720" t="s">
        <v>449</v>
      </c>
      <c r="G17" s="722"/>
      <c r="H17" s="723" t="s">
        <v>457</v>
      </c>
      <c r="I17" s="724"/>
      <c r="J17" s="724"/>
      <c r="K17" s="725"/>
    </row>
    <row r="18" spans="2:11" s="711" customFormat="1" ht="17.25" customHeight="1">
      <c r="B18" s="1259"/>
      <c r="C18" s="729" t="s">
        <v>455</v>
      </c>
      <c r="D18" s="729" t="s">
        <v>458</v>
      </c>
      <c r="E18" s="730"/>
      <c r="F18" s="729" t="s">
        <v>449</v>
      </c>
      <c r="G18" s="725"/>
      <c r="H18" s="731" t="s">
        <v>457</v>
      </c>
      <c r="I18" s="726"/>
      <c r="J18" s="726"/>
      <c r="K18" s="725"/>
    </row>
    <row r="19" spans="2:11" s="711" customFormat="1" ht="17.25" customHeight="1">
      <c r="B19" s="1259"/>
      <c r="C19" s="729" t="s">
        <v>459</v>
      </c>
      <c r="D19" s="729"/>
      <c r="E19" s="730"/>
      <c r="F19" s="729" t="s">
        <v>449</v>
      </c>
      <c r="G19" s="725"/>
      <c r="H19" s="731" t="s">
        <v>457</v>
      </c>
      <c r="I19" s="726"/>
      <c r="J19" s="726"/>
      <c r="K19" s="725"/>
    </row>
    <row r="20" spans="2:11" s="711" customFormat="1" ht="17.25" customHeight="1">
      <c r="B20" s="1259"/>
      <c r="C20" s="720" t="s">
        <v>460</v>
      </c>
      <c r="D20" s="720"/>
      <c r="E20" s="721"/>
      <c r="F20" s="720" t="s">
        <v>449</v>
      </c>
      <c r="G20" s="722"/>
      <c r="H20" s="723" t="s">
        <v>457</v>
      </c>
      <c r="I20" s="724"/>
      <c r="J20" s="724"/>
      <c r="K20" s="725"/>
    </row>
    <row r="21" spans="2:11" s="711" customFormat="1" ht="17.25" customHeight="1">
      <c r="B21" s="1259"/>
      <c r="C21" s="729" t="s">
        <v>461</v>
      </c>
      <c r="D21" s="729" t="s">
        <v>456</v>
      </c>
      <c r="E21" s="730"/>
      <c r="F21" s="729" t="s">
        <v>449</v>
      </c>
      <c r="G21" s="725"/>
      <c r="H21" s="731" t="s">
        <v>457</v>
      </c>
      <c r="I21" s="726"/>
      <c r="J21" s="726"/>
      <c r="K21" s="725"/>
    </row>
    <row r="22" spans="2:11" s="711" customFormat="1" ht="17.25" customHeight="1">
      <c r="B22" s="1259"/>
      <c r="C22" s="729" t="s">
        <v>461</v>
      </c>
      <c r="D22" s="729" t="s">
        <v>458</v>
      </c>
      <c r="E22" s="730"/>
      <c r="F22" s="729" t="s">
        <v>449</v>
      </c>
      <c r="G22" s="725"/>
      <c r="H22" s="731" t="s">
        <v>457</v>
      </c>
      <c r="I22" s="726"/>
      <c r="J22" s="726"/>
      <c r="K22" s="725"/>
    </row>
    <row r="23" spans="2:11" s="711" customFormat="1" ht="17.25" customHeight="1">
      <c r="B23" s="1259"/>
      <c r="C23" s="720" t="s">
        <v>462</v>
      </c>
      <c r="D23" s="720"/>
      <c r="E23" s="721"/>
      <c r="F23" s="720" t="s">
        <v>449</v>
      </c>
      <c r="G23" s="722"/>
      <c r="H23" s="723" t="s">
        <v>457</v>
      </c>
      <c r="I23" s="724"/>
      <c r="J23" s="724"/>
      <c r="K23" s="725"/>
    </row>
    <row r="24" spans="2:11" s="711" customFormat="1" ht="17.25" customHeight="1">
      <c r="B24" s="1259"/>
      <c r="C24" s="729" t="s">
        <v>463</v>
      </c>
      <c r="D24" s="729"/>
      <c r="E24" s="730"/>
      <c r="F24" s="729" t="s">
        <v>449</v>
      </c>
      <c r="G24" s="725"/>
      <c r="H24" s="731" t="s">
        <v>457</v>
      </c>
      <c r="I24" s="726"/>
      <c r="J24" s="726"/>
      <c r="K24" s="725"/>
    </row>
    <row r="25" spans="2:11" s="711" customFormat="1" ht="17.25" customHeight="1">
      <c r="B25" s="1259"/>
      <c r="C25" s="729" t="s">
        <v>464</v>
      </c>
      <c r="D25" s="729"/>
      <c r="E25" s="730"/>
      <c r="F25" s="729" t="s">
        <v>449</v>
      </c>
      <c r="G25" s="725"/>
      <c r="H25" s="731" t="s">
        <v>457</v>
      </c>
      <c r="I25" s="726"/>
      <c r="J25" s="726"/>
      <c r="K25" s="725"/>
    </row>
    <row r="26" spans="2:11" s="711" customFormat="1" ht="17.25" customHeight="1">
      <c r="B26" s="1259"/>
      <c r="C26" s="729" t="s">
        <v>465</v>
      </c>
      <c r="D26" s="729" t="s">
        <v>466</v>
      </c>
      <c r="E26" s="730"/>
      <c r="F26" s="729" t="s">
        <v>449</v>
      </c>
      <c r="G26" s="725"/>
      <c r="H26" s="731" t="s">
        <v>457</v>
      </c>
      <c r="I26" s="726"/>
      <c r="J26" s="726"/>
      <c r="K26" s="725"/>
    </row>
    <row r="27" spans="2:11" s="711" customFormat="1" ht="17.25" customHeight="1">
      <c r="B27" s="1259"/>
      <c r="C27" s="729" t="s">
        <v>467</v>
      </c>
      <c r="D27" s="729"/>
      <c r="E27" s="730"/>
      <c r="F27" s="729" t="s">
        <v>449</v>
      </c>
      <c r="G27" s="725"/>
      <c r="H27" s="731" t="s">
        <v>457</v>
      </c>
      <c r="I27" s="726"/>
      <c r="J27" s="726"/>
      <c r="K27" s="725"/>
    </row>
    <row r="28" spans="2:11" s="711" customFormat="1" ht="17.25" customHeight="1">
      <c r="B28" s="1259"/>
      <c r="C28" s="720" t="s">
        <v>468</v>
      </c>
      <c r="D28" s="720"/>
      <c r="E28" s="721"/>
      <c r="F28" s="720" t="s">
        <v>449</v>
      </c>
      <c r="G28" s="722"/>
      <c r="H28" s="723" t="s">
        <v>457</v>
      </c>
      <c r="I28" s="724"/>
      <c r="J28" s="724"/>
      <c r="K28" s="725"/>
    </row>
    <row r="29" spans="2:11" s="711" customFormat="1" ht="17.25" customHeight="1">
      <c r="B29" s="1259"/>
      <c r="C29" s="725"/>
      <c r="D29" s="725"/>
      <c r="E29" s="725"/>
      <c r="F29" s="725"/>
      <c r="G29" s="725"/>
      <c r="H29" s="725"/>
      <c r="I29" s="726"/>
      <c r="J29" s="726"/>
      <c r="K29" s="725"/>
    </row>
    <row r="30" spans="2:11" s="711" customFormat="1" ht="17.25" customHeight="1">
      <c r="B30" s="1259"/>
      <c r="C30" s="725"/>
      <c r="D30" s="725"/>
      <c r="E30" s="725"/>
      <c r="F30" s="725"/>
      <c r="G30" s="725"/>
      <c r="H30" s="725"/>
      <c r="I30" s="726"/>
      <c r="J30" s="726"/>
      <c r="K30" s="725"/>
    </row>
    <row r="31" spans="2:11" s="711" customFormat="1" ht="17.25" customHeight="1">
      <c r="B31" s="1259"/>
      <c r="C31" s="725"/>
      <c r="D31" s="725"/>
      <c r="E31" s="725"/>
      <c r="F31" s="725"/>
      <c r="G31" s="725"/>
      <c r="H31" s="725"/>
      <c r="I31" s="726"/>
      <c r="J31" s="726"/>
      <c r="K31" s="725"/>
    </row>
    <row r="32" spans="2:11" s="711" customFormat="1" ht="17.25" customHeight="1">
      <c r="B32" s="1260"/>
      <c r="C32" s="725"/>
      <c r="D32" s="725"/>
      <c r="E32" s="725"/>
      <c r="F32" s="725"/>
      <c r="G32" s="725"/>
      <c r="H32" s="725"/>
      <c r="I32" s="726"/>
      <c r="J32" s="726"/>
      <c r="K32" s="725"/>
    </row>
    <row r="33" spans="2:11" s="711" customFormat="1" ht="17.25" customHeight="1">
      <c r="B33" s="732"/>
      <c r="C33" s="732"/>
      <c r="D33" s="732"/>
      <c r="E33" s="733"/>
      <c r="F33" s="734"/>
      <c r="G33" s="1261" t="s">
        <v>469</v>
      </c>
      <c r="H33" s="1262"/>
      <c r="I33" s="726"/>
      <c r="J33" s="726"/>
      <c r="K33" s="735"/>
    </row>
    <row r="34" spans="2:11" s="711" customFormat="1" ht="12"/>
    <row r="35" spans="2:11" s="711" customFormat="1" ht="17.25" customHeight="1">
      <c r="B35" s="718" t="s">
        <v>470</v>
      </c>
      <c r="C35" s="710"/>
      <c r="D35" s="710"/>
      <c r="E35" s="710"/>
      <c r="F35" s="710"/>
      <c r="G35" s="710"/>
      <c r="H35" s="710"/>
      <c r="I35" s="710"/>
      <c r="J35" s="710"/>
      <c r="K35" s="710"/>
    </row>
    <row r="36" spans="2:11" s="711" customFormat="1" ht="17.25" customHeight="1">
      <c r="B36" s="1261" t="s">
        <v>441</v>
      </c>
      <c r="C36" s="1263"/>
      <c r="D36" s="1262"/>
      <c r="E36" s="1261" t="s">
        <v>453</v>
      </c>
      <c r="F36" s="1262"/>
      <c r="G36" s="1264" t="s">
        <v>443</v>
      </c>
      <c r="H36" s="1265"/>
      <c r="I36" s="719" t="s">
        <v>444</v>
      </c>
      <c r="J36" s="719" t="s">
        <v>445</v>
      </c>
      <c r="K36" s="716" t="s">
        <v>446</v>
      </c>
    </row>
    <row r="37" spans="2:11" s="711" customFormat="1" ht="17.25" customHeight="1">
      <c r="B37" s="1258" t="s">
        <v>471</v>
      </c>
      <c r="C37" s="729" t="s">
        <v>472</v>
      </c>
      <c r="D37" s="729" t="s">
        <v>473</v>
      </c>
      <c r="E37" s="730"/>
      <c r="F37" s="729" t="s">
        <v>449</v>
      </c>
      <c r="G37" s="725"/>
      <c r="H37" s="731" t="s">
        <v>457</v>
      </c>
      <c r="I37" s="726"/>
      <c r="J37" s="726"/>
      <c r="K37" s="725"/>
    </row>
    <row r="38" spans="2:11" s="711" customFormat="1" ht="17.25" customHeight="1">
      <c r="B38" s="1259"/>
      <c r="C38" s="725"/>
      <c r="D38" s="725"/>
      <c r="E38" s="725"/>
      <c r="F38" s="725"/>
      <c r="G38" s="725"/>
      <c r="H38" s="725"/>
      <c r="I38" s="726"/>
      <c r="J38" s="726"/>
      <c r="K38" s="725"/>
    </row>
    <row r="39" spans="2:11" s="711" customFormat="1" ht="17.25" customHeight="1">
      <c r="B39" s="1260"/>
      <c r="C39" s="725"/>
      <c r="D39" s="725"/>
      <c r="E39" s="725"/>
      <c r="F39" s="725"/>
      <c r="G39" s="725"/>
      <c r="H39" s="725"/>
      <c r="I39" s="726"/>
      <c r="J39" s="726"/>
      <c r="K39" s="725"/>
    </row>
    <row r="40" spans="2:11" s="711" customFormat="1" ht="17.25" customHeight="1">
      <c r="B40" s="727"/>
      <c r="C40" s="727"/>
      <c r="D40" s="727"/>
      <c r="E40" s="728"/>
      <c r="F40" s="727"/>
      <c r="G40" s="1261" t="s">
        <v>474</v>
      </c>
      <c r="H40" s="1262"/>
      <c r="I40" s="726"/>
      <c r="J40" s="726"/>
      <c r="K40" s="728"/>
    </row>
    <row r="41" spans="2:11" s="711" customFormat="1" ht="12"/>
    <row r="42" spans="2:11" s="711" customFormat="1" ht="17.25" customHeight="1">
      <c r="B42" s="718" t="s">
        <v>475</v>
      </c>
      <c r="C42" s="718"/>
      <c r="D42" s="718"/>
      <c r="E42" s="718"/>
      <c r="F42" s="718"/>
      <c r="G42" s="718"/>
      <c r="H42" s="736"/>
      <c r="I42" s="736"/>
      <c r="J42" s="736"/>
      <c r="K42" s="736"/>
    </row>
    <row r="43" spans="2:11" s="711" customFormat="1" ht="17.25" customHeight="1">
      <c r="B43" s="1261" t="s">
        <v>441</v>
      </c>
      <c r="C43" s="1263"/>
      <c r="D43" s="1262"/>
      <c r="E43" s="1261" t="s">
        <v>453</v>
      </c>
      <c r="F43" s="1262"/>
      <c r="G43" s="1264" t="s">
        <v>443</v>
      </c>
      <c r="H43" s="1265"/>
      <c r="I43" s="719" t="s">
        <v>444</v>
      </c>
      <c r="J43" s="719" t="s">
        <v>445</v>
      </c>
      <c r="K43" s="716" t="s">
        <v>446</v>
      </c>
    </row>
    <row r="44" spans="2:11" s="711" customFormat="1" ht="17.25" customHeight="1">
      <c r="B44" s="1258" t="s">
        <v>476</v>
      </c>
      <c r="C44" s="737" t="s">
        <v>477</v>
      </c>
      <c r="D44" s="738"/>
      <c r="E44" s="739"/>
      <c r="F44" s="729" t="s">
        <v>478</v>
      </c>
      <c r="G44" s="725"/>
      <c r="H44" s="731" t="s">
        <v>435</v>
      </c>
      <c r="I44" s="726"/>
      <c r="J44" s="726"/>
      <c r="K44" s="740"/>
    </row>
    <row r="45" spans="2:11" s="711" customFormat="1" ht="17.25" customHeight="1">
      <c r="B45" s="1260"/>
      <c r="C45" s="737" t="s">
        <v>479</v>
      </c>
      <c r="D45" s="738"/>
      <c r="E45" s="741"/>
      <c r="F45" s="729" t="s">
        <v>480</v>
      </c>
      <c r="G45" s="725"/>
      <c r="H45" s="731" t="s">
        <v>481</v>
      </c>
      <c r="I45" s="726"/>
      <c r="J45" s="726"/>
      <c r="K45" s="740"/>
    </row>
    <row r="46" spans="2:11" s="711" customFormat="1" ht="17.25" customHeight="1">
      <c r="B46" s="727"/>
      <c r="C46" s="727"/>
      <c r="D46" s="727"/>
      <c r="E46" s="728"/>
      <c r="F46" s="727"/>
      <c r="G46" s="1261" t="s">
        <v>482</v>
      </c>
      <c r="H46" s="1262"/>
      <c r="I46" s="726"/>
      <c r="J46" s="726"/>
      <c r="K46" s="728"/>
    </row>
    <row r="47" spans="2:11" s="711" customFormat="1" ht="17.25" customHeight="1"/>
    <row r="48" spans="2:11" s="711" customFormat="1" ht="17.25" customHeight="1">
      <c r="B48" s="718" t="s">
        <v>730</v>
      </c>
      <c r="C48" s="718"/>
      <c r="D48" s="718"/>
      <c r="E48" s="718"/>
      <c r="F48" s="718"/>
      <c r="G48" s="718"/>
      <c r="H48" s="736"/>
      <c r="I48" s="736"/>
      <c r="J48" s="736"/>
      <c r="K48" s="736"/>
    </row>
    <row r="49" spans="2:11" s="711" customFormat="1" ht="17.25" customHeight="1">
      <c r="B49" s="1261" t="s">
        <v>441</v>
      </c>
      <c r="C49" s="1263"/>
      <c r="D49" s="1262"/>
      <c r="E49" s="1261" t="s">
        <v>483</v>
      </c>
      <c r="F49" s="1262"/>
      <c r="G49" s="1264" t="s">
        <v>443</v>
      </c>
      <c r="H49" s="1265"/>
      <c r="I49" s="719" t="s">
        <v>444</v>
      </c>
      <c r="J49" s="719" t="s">
        <v>445</v>
      </c>
      <c r="K49" s="716" t="s">
        <v>446</v>
      </c>
    </row>
    <row r="50" spans="2:11" s="711" customFormat="1" ht="23.25">
      <c r="B50" s="1258" t="s">
        <v>731</v>
      </c>
      <c r="C50" s="737" t="s">
        <v>774</v>
      </c>
      <c r="D50" s="738"/>
      <c r="E50" s="739"/>
      <c r="F50" s="729" t="s">
        <v>775</v>
      </c>
      <c r="G50" s="725"/>
      <c r="H50" s="731" t="s">
        <v>777</v>
      </c>
      <c r="I50" s="726"/>
      <c r="J50" s="726"/>
      <c r="K50" s="740"/>
    </row>
    <row r="51" spans="2:11" s="711" customFormat="1" ht="14.25">
      <c r="B51" s="1259"/>
      <c r="C51" s="737" t="s">
        <v>779</v>
      </c>
      <c r="D51" s="738"/>
      <c r="E51" s="741"/>
      <c r="F51" s="729" t="s">
        <v>776</v>
      </c>
      <c r="G51" s="725"/>
      <c r="H51" s="731" t="s">
        <v>778</v>
      </c>
      <c r="I51" s="726"/>
      <c r="J51" s="726"/>
      <c r="K51" s="740"/>
    </row>
    <row r="52" spans="2:11" s="711" customFormat="1" ht="14.25">
      <c r="B52" s="1259"/>
      <c r="C52" s="737" t="s">
        <v>780</v>
      </c>
      <c r="D52" s="738"/>
      <c r="E52" s="741"/>
      <c r="F52" s="729" t="s">
        <v>776</v>
      </c>
      <c r="G52" s="725"/>
      <c r="H52" s="731" t="s">
        <v>778</v>
      </c>
      <c r="I52" s="726"/>
      <c r="J52" s="726"/>
      <c r="K52" s="740"/>
    </row>
    <row r="53" spans="2:11" s="711" customFormat="1" ht="14.25">
      <c r="B53" s="1259"/>
      <c r="C53" s="737" t="s">
        <v>781</v>
      </c>
      <c r="D53" s="738"/>
      <c r="E53" s="741"/>
      <c r="F53" s="729" t="s">
        <v>776</v>
      </c>
      <c r="G53" s="725"/>
      <c r="H53" s="731" t="s">
        <v>778</v>
      </c>
      <c r="I53" s="726"/>
      <c r="J53" s="726"/>
      <c r="K53" s="740"/>
    </row>
    <row r="54" spans="2:11" s="711" customFormat="1" ht="17.25" customHeight="1">
      <c r="B54" s="1260"/>
      <c r="C54" s="737" t="s">
        <v>782</v>
      </c>
      <c r="D54" s="738"/>
      <c r="E54" s="741"/>
      <c r="F54" s="729" t="s">
        <v>776</v>
      </c>
      <c r="G54" s="725"/>
      <c r="H54" s="731" t="s">
        <v>778</v>
      </c>
      <c r="I54" s="726"/>
      <c r="J54" s="726"/>
      <c r="K54" s="740"/>
    </row>
    <row r="55" spans="2:11" s="711" customFormat="1" ht="17.25" customHeight="1">
      <c r="B55" s="727"/>
      <c r="C55" s="727"/>
      <c r="D55" s="727"/>
      <c r="E55" s="728"/>
      <c r="F55" s="727"/>
      <c r="G55" s="1261" t="s">
        <v>484</v>
      </c>
      <c r="H55" s="1262"/>
      <c r="I55" s="726"/>
      <c r="J55" s="726"/>
      <c r="K55" s="728"/>
    </row>
    <row r="56" spans="2:11" s="711" customFormat="1" ht="9.75" customHeight="1"/>
    <row r="57" spans="2:11" s="711" customFormat="1" ht="12">
      <c r="B57" s="711" t="s">
        <v>619</v>
      </c>
    </row>
    <row r="58" spans="2:11" s="736" customFormat="1" ht="9.75" customHeight="1" thickBot="1"/>
    <row r="59" spans="2:11" s="727" customFormat="1" ht="25.5" customHeight="1" thickBot="1">
      <c r="I59" s="1086" t="s">
        <v>629</v>
      </c>
      <c r="J59" s="1087"/>
      <c r="K59" s="1088"/>
    </row>
    <row r="60" spans="2:11" s="727" customFormat="1" ht="18" customHeight="1"/>
    <row r="61" spans="2:11" s="711" customFormat="1" ht="18" customHeight="1"/>
    <row r="62" spans="2:11" s="711" customFormat="1" ht="14.1" customHeight="1"/>
    <row r="63" spans="2:11" s="711" customFormat="1" ht="14.1" customHeight="1">
      <c r="B63" s="727"/>
      <c r="C63" s="727"/>
      <c r="D63" s="727"/>
      <c r="E63" s="728"/>
      <c r="F63" s="727"/>
      <c r="G63" s="728"/>
      <c r="H63" s="742"/>
      <c r="I63" s="742"/>
      <c r="J63" s="742"/>
      <c r="K63" s="728"/>
    </row>
    <row r="65" s="727" customFormat="1" ht="20.100000000000001" customHeight="1"/>
    <row r="66" s="711" customFormat="1" ht="18" customHeight="1"/>
    <row r="67" s="711" customFormat="1" ht="18" customHeight="1"/>
    <row r="68" s="711" customFormat="1" ht="18" customHeight="1"/>
    <row r="69" s="711" customFormat="1" ht="18" customHeight="1"/>
    <row r="70" s="711" customFormat="1" ht="18" customHeight="1"/>
    <row r="71" s="711" customFormat="1" ht="18" customHeight="1"/>
    <row r="72" s="711" customFormat="1" ht="18" customHeight="1"/>
    <row r="73" s="711" customFormat="1" ht="18" customHeight="1"/>
    <row r="74" s="711" customFormat="1" ht="18" customHeight="1"/>
    <row r="75" s="711" customFormat="1" ht="18" customHeight="1"/>
    <row r="76" s="711" customFormat="1" ht="18" customHeight="1"/>
    <row r="77" s="711" customFormat="1" ht="18" customHeight="1"/>
    <row r="78" s="711" customFormat="1" ht="18" customHeight="1"/>
    <row r="79" s="711" customFormat="1" ht="18" customHeight="1"/>
    <row r="80" s="711" customFormat="1" ht="18" customHeight="1"/>
    <row r="81" spans="2:11" s="711" customFormat="1" ht="18" customHeight="1"/>
    <row r="82" spans="2:11" s="711" customFormat="1" ht="18" customHeight="1"/>
    <row r="83" spans="2:11" s="711" customFormat="1" ht="18" customHeight="1">
      <c r="B83" s="727"/>
      <c r="C83" s="727"/>
      <c r="D83" s="727"/>
      <c r="E83" s="728"/>
      <c r="F83" s="727"/>
      <c r="G83" s="728"/>
      <c r="H83" s="742"/>
      <c r="I83" s="742"/>
      <c r="J83" s="742"/>
      <c r="K83" s="728"/>
    </row>
    <row r="85" spans="2:11" s="727" customFormat="1" ht="20.100000000000001" customHeight="1"/>
    <row r="86" spans="2:11" s="711" customFormat="1" ht="18" customHeight="1"/>
    <row r="87" spans="2:11" s="711" customFormat="1" ht="18" customHeight="1"/>
    <row r="88" spans="2:11" s="711" customFormat="1" ht="18" customHeight="1"/>
    <row r="89" spans="2:11" s="711" customFormat="1" ht="18" customHeight="1"/>
    <row r="90" spans="2:11" s="711" customFormat="1" ht="18" customHeight="1"/>
    <row r="93" spans="2:11" s="727" customFormat="1" ht="20.100000000000001" customHeight="1"/>
    <row r="94" spans="2:11" s="711" customFormat="1" ht="18" customHeight="1"/>
    <row r="95" spans="2:11" s="711" customFormat="1" ht="18" customHeight="1"/>
    <row r="96" spans="2:11" s="711" customFormat="1" ht="18" customHeight="1"/>
    <row r="97" s="711" customFormat="1" ht="18" customHeight="1"/>
    <row r="100" s="711" customFormat="1" ht="14.1" customHeight="1"/>
    <row r="102" s="711" customFormat="1" ht="14.1" customHeight="1"/>
  </sheetData>
  <mergeCells count="29">
    <mergeCell ref="B2:K2"/>
    <mergeCell ref="C4:K4"/>
    <mergeCell ref="C5:K5"/>
    <mergeCell ref="B9:D9"/>
    <mergeCell ref="E9:F9"/>
    <mergeCell ref="G9:H9"/>
    <mergeCell ref="G40:H40"/>
    <mergeCell ref="B10:B12"/>
    <mergeCell ref="G13:H13"/>
    <mergeCell ref="B16:D16"/>
    <mergeCell ref="E16:F16"/>
    <mergeCell ref="G16:H16"/>
    <mergeCell ref="B17:B32"/>
    <mergeCell ref="G33:H33"/>
    <mergeCell ref="B36:D36"/>
    <mergeCell ref="E36:F36"/>
    <mergeCell ref="G36:H36"/>
    <mergeCell ref="B37:B39"/>
    <mergeCell ref="I59:K59"/>
    <mergeCell ref="B50:B54"/>
    <mergeCell ref="G55:H55"/>
    <mergeCell ref="B43:D43"/>
    <mergeCell ref="E43:F43"/>
    <mergeCell ref="G43:H43"/>
    <mergeCell ref="B44:B45"/>
    <mergeCell ref="G46:H46"/>
    <mergeCell ref="B49:D49"/>
    <mergeCell ref="E49:F49"/>
    <mergeCell ref="G49:H49"/>
  </mergeCells>
  <phoneticPr fontId="11"/>
  <printOptions horizontalCentered="1"/>
  <pageMargins left="0.59055118110236227" right="0.39370078740157483" top="0.98425196850393704" bottom="0.59055118110236227" header="0.51181102362204722" footer="0.51181102362204722"/>
  <pageSetup paperSize="8"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3:G50"/>
  <sheetViews>
    <sheetView topLeftCell="A22" zoomScaleNormal="100" workbookViewId="0">
      <selection activeCell="D39" sqref="D39"/>
    </sheetView>
  </sheetViews>
  <sheetFormatPr defaultRowHeight="12"/>
  <cols>
    <col min="1" max="1" width="1.625" style="8" customWidth="1"/>
    <col min="2" max="2" width="3.625" style="8" customWidth="1"/>
    <col min="3" max="3" width="17" style="8" customWidth="1"/>
    <col min="4" max="4" width="60.375" style="8" customWidth="1"/>
    <col min="5" max="5" width="15.5" style="8" customWidth="1"/>
    <col min="6" max="6" width="6.625" style="8" customWidth="1"/>
    <col min="7" max="7" width="7" style="8" customWidth="1"/>
    <col min="8" max="16384" width="9" style="8"/>
  </cols>
  <sheetData>
    <row r="3" spans="2:7" ht="18.75" customHeight="1">
      <c r="B3" s="915" t="s">
        <v>2</v>
      </c>
      <c r="C3" s="915"/>
      <c r="D3" s="915"/>
      <c r="E3" s="915"/>
      <c r="F3" s="915"/>
      <c r="G3" s="915"/>
    </row>
    <row r="5" spans="2:7" ht="16.5" customHeight="1">
      <c r="B5" s="916" t="s">
        <v>3</v>
      </c>
      <c r="C5" s="918" t="s">
        <v>4</v>
      </c>
      <c r="D5" s="920" t="s">
        <v>5</v>
      </c>
      <c r="E5" s="920" t="s">
        <v>6</v>
      </c>
      <c r="F5" s="920" t="s">
        <v>7</v>
      </c>
      <c r="G5" s="922"/>
    </row>
    <row r="6" spans="2:7" ht="16.5" customHeight="1" thickBot="1">
      <c r="B6" s="917"/>
      <c r="C6" s="919"/>
      <c r="D6" s="921"/>
      <c r="E6" s="921"/>
      <c r="F6" s="9" t="s">
        <v>8</v>
      </c>
      <c r="G6" s="10" t="s">
        <v>9</v>
      </c>
    </row>
    <row r="7" spans="2:7" ht="19.5" customHeight="1" thickTop="1">
      <c r="B7" s="11">
        <v>1</v>
      </c>
      <c r="C7" s="12" t="s">
        <v>10</v>
      </c>
      <c r="D7" s="13" t="s">
        <v>11</v>
      </c>
      <c r="E7" s="14" t="s">
        <v>12</v>
      </c>
      <c r="F7" s="15" t="s">
        <v>13</v>
      </c>
      <c r="G7" s="16"/>
    </row>
    <row r="8" spans="2:7" ht="19.5" customHeight="1">
      <c r="B8" s="11">
        <v>2</v>
      </c>
      <c r="C8" s="12" t="s">
        <v>14</v>
      </c>
      <c r="D8" s="13" t="s">
        <v>15</v>
      </c>
      <c r="E8" s="14" t="s">
        <v>12</v>
      </c>
      <c r="F8" s="15" t="s">
        <v>13</v>
      </c>
      <c r="G8" s="16"/>
    </row>
    <row r="9" spans="2:7" ht="19.5" customHeight="1">
      <c r="B9" s="11">
        <v>3</v>
      </c>
      <c r="C9" s="12" t="s">
        <v>16</v>
      </c>
      <c r="D9" s="13" t="s">
        <v>17</v>
      </c>
      <c r="E9" s="14" t="s">
        <v>12</v>
      </c>
      <c r="F9" s="15" t="s">
        <v>18</v>
      </c>
      <c r="G9" s="16" t="s">
        <v>19</v>
      </c>
    </row>
    <row r="10" spans="2:7" ht="19.5" customHeight="1">
      <c r="B10" s="11">
        <v>4</v>
      </c>
      <c r="C10" s="17" t="s">
        <v>20</v>
      </c>
      <c r="D10" s="18" t="s">
        <v>21</v>
      </c>
      <c r="E10" s="19" t="s">
        <v>12</v>
      </c>
      <c r="F10" s="20" t="s">
        <v>19</v>
      </c>
      <c r="G10" s="21"/>
    </row>
    <row r="11" spans="2:7" ht="19.5" customHeight="1">
      <c r="B11" s="11">
        <v>5</v>
      </c>
      <c r="C11" s="17" t="s">
        <v>22</v>
      </c>
      <c r="D11" s="18" t="s">
        <v>23</v>
      </c>
      <c r="E11" s="19" t="s">
        <v>12</v>
      </c>
      <c r="F11" s="20" t="s">
        <v>19</v>
      </c>
      <c r="G11" s="21"/>
    </row>
    <row r="12" spans="2:7" ht="19.5" customHeight="1">
      <c r="B12" s="11">
        <v>6</v>
      </c>
      <c r="C12" s="17" t="s">
        <v>24</v>
      </c>
      <c r="D12" s="18" t="s">
        <v>25</v>
      </c>
      <c r="E12" s="19" t="s">
        <v>12</v>
      </c>
      <c r="F12" s="20" t="s">
        <v>19</v>
      </c>
      <c r="G12" s="21"/>
    </row>
    <row r="13" spans="2:7" ht="19.5" customHeight="1">
      <c r="B13" s="11">
        <v>7</v>
      </c>
      <c r="C13" s="17" t="s">
        <v>26</v>
      </c>
      <c r="D13" s="18" t="s">
        <v>27</v>
      </c>
      <c r="E13" s="19" t="s">
        <v>12</v>
      </c>
      <c r="F13" s="20" t="s">
        <v>19</v>
      </c>
      <c r="G13" s="21"/>
    </row>
    <row r="14" spans="2:7" ht="19.5" customHeight="1">
      <c r="B14" s="11">
        <v>8</v>
      </c>
      <c r="C14" s="17" t="s">
        <v>28</v>
      </c>
      <c r="D14" s="18" t="s">
        <v>29</v>
      </c>
      <c r="E14" s="19" t="s">
        <v>12</v>
      </c>
      <c r="F14" s="20" t="s">
        <v>19</v>
      </c>
      <c r="G14" s="21"/>
    </row>
    <row r="15" spans="2:7" ht="19.5" customHeight="1">
      <c r="B15" s="11">
        <v>9</v>
      </c>
      <c r="C15" s="17" t="s">
        <v>30</v>
      </c>
      <c r="D15" s="18" t="s">
        <v>31</v>
      </c>
      <c r="E15" s="19" t="s">
        <v>12</v>
      </c>
      <c r="F15" s="20" t="s">
        <v>19</v>
      </c>
      <c r="G15" s="21"/>
    </row>
    <row r="16" spans="2:7" ht="19.5" customHeight="1">
      <c r="B16" s="11">
        <v>10</v>
      </c>
      <c r="C16" s="17" t="s">
        <v>32</v>
      </c>
      <c r="D16" s="18" t="s">
        <v>33</v>
      </c>
      <c r="E16" s="19" t="s">
        <v>12</v>
      </c>
      <c r="F16" s="20" t="s">
        <v>19</v>
      </c>
      <c r="G16" s="21"/>
    </row>
    <row r="17" spans="2:7" ht="19.5" customHeight="1">
      <c r="B17" s="11">
        <v>12</v>
      </c>
      <c r="C17" s="17" t="s">
        <v>34</v>
      </c>
      <c r="D17" s="18" t="s">
        <v>785</v>
      </c>
      <c r="E17" s="19" t="s">
        <v>12</v>
      </c>
      <c r="F17" s="20" t="s">
        <v>19</v>
      </c>
      <c r="G17" s="21"/>
    </row>
    <row r="18" spans="2:7" ht="19.5" customHeight="1">
      <c r="B18" s="11">
        <v>13</v>
      </c>
      <c r="C18" s="17" t="s">
        <v>35</v>
      </c>
      <c r="D18" s="18" t="s">
        <v>786</v>
      </c>
      <c r="E18" s="19" t="s">
        <v>12</v>
      </c>
      <c r="F18" s="20" t="s">
        <v>19</v>
      </c>
      <c r="G18" s="21"/>
    </row>
    <row r="19" spans="2:7" ht="19.5" customHeight="1">
      <c r="B19" s="11">
        <v>14</v>
      </c>
      <c r="C19" s="17" t="s">
        <v>36</v>
      </c>
      <c r="D19" s="18" t="s">
        <v>787</v>
      </c>
      <c r="E19" s="19" t="s">
        <v>12</v>
      </c>
      <c r="F19" s="20" t="s">
        <v>19</v>
      </c>
      <c r="G19" s="21"/>
    </row>
    <row r="20" spans="2:7" ht="19.5" customHeight="1">
      <c r="B20" s="11">
        <v>15</v>
      </c>
      <c r="C20" s="17" t="s">
        <v>37</v>
      </c>
      <c r="D20" s="18" t="s">
        <v>788</v>
      </c>
      <c r="E20" s="19" t="s">
        <v>12</v>
      </c>
      <c r="F20" s="20" t="s">
        <v>19</v>
      </c>
      <c r="G20" s="21"/>
    </row>
    <row r="21" spans="2:7" ht="19.5" customHeight="1">
      <c r="B21" s="11">
        <v>16</v>
      </c>
      <c r="C21" s="17" t="s">
        <v>38</v>
      </c>
      <c r="D21" s="18" t="s">
        <v>39</v>
      </c>
      <c r="E21" s="19" t="s">
        <v>12</v>
      </c>
      <c r="F21" s="20" t="s">
        <v>19</v>
      </c>
      <c r="G21" s="21"/>
    </row>
    <row r="22" spans="2:7" ht="19.5" customHeight="1">
      <c r="B22" s="11">
        <v>17</v>
      </c>
      <c r="C22" s="17" t="s">
        <v>40</v>
      </c>
      <c r="D22" s="18" t="s">
        <v>42</v>
      </c>
      <c r="E22" s="19" t="s">
        <v>12</v>
      </c>
      <c r="F22" s="20" t="s">
        <v>19</v>
      </c>
      <c r="G22" s="21"/>
    </row>
    <row r="23" spans="2:7" ht="19.5" customHeight="1">
      <c r="B23" s="11">
        <v>18</v>
      </c>
      <c r="C23" s="17" t="s">
        <v>41</v>
      </c>
      <c r="D23" s="18" t="s">
        <v>43</v>
      </c>
      <c r="E23" s="19" t="s">
        <v>12</v>
      </c>
      <c r="F23" s="20" t="s">
        <v>19</v>
      </c>
      <c r="G23" s="21"/>
    </row>
    <row r="24" spans="2:7" ht="19.5" customHeight="1">
      <c r="B24" s="11">
        <v>19</v>
      </c>
      <c r="C24" s="17" t="s">
        <v>740</v>
      </c>
      <c r="D24" s="18" t="s">
        <v>44</v>
      </c>
      <c r="E24" s="19" t="s">
        <v>12</v>
      </c>
      <c r="F24" s="20" t="s">
        <v>18</v>
      </c>
      <c r="G24" s="21" t="s">
        <v>19</v>
      </c>
    </row>
    <row r="25" spans="2:7" ht="19.5" customHeight="1">
      <c r="B25" s="11">
        <v>20</v>
      </c>
      <c r="C25" s="17" t="s">
        <v>741</v>
      </c>
      <c r="D25" s="18" t="s">
        <v>45</v>
      </c>
      <c r="E25" s="19" t="s">
        <v>12</v>
      </c>
      <c r="F25" s="20" t="s">
        <v>19</v>
      </c>
      <c r="G25" s="21"/>
    </row>
    <row r="26" spans="2:7" ht="19.5" customHeight="1">
      <c r="B26" s="11">
        <v>21</v>
      </c>
      <c r="C26" s="17" t="s">
        <v>742</v>
      </c>
      <c r="D26" s="18" t="s">
        <v>46</v>
      </c>
      <c r="E26" s="19" t="s">
        <v>12</v>
      </c>
      <c r="F26" s="20" t="s">
        <v>18</v>
      </c>
      <c r="G26" s="21" t="s">
        <v>19</v>
      </c>
    </row>
    <row r="27" spans="2:7" ht="19.5" customHeight="1">
      <c r="B27" s="11">
        <v>22</v>
      </c>
      <c r="C27" s="17" t="s">
        <v>743</v>
      </c>
      <c r="D27" s="18" t="s">
        <v>47</v>
      </c>
      <c r="E27" s="19" t="s">
        <v>12</v>
      </c>
      <c r="F27" s="20" t="s">
        <v>18</v>
      </c>
      <c r="G27" s="21" t="s">
        <v>19</v>
      </c>
    </row>
    <row r="28" spans="2:7" ht="19.5" customHeight="1">
      <c r="B28" s="11">
        <v>23</v>
      </c>
      <c r="C28" s="17" t="s">
        <v>665</v>
      </c>
      <c r="D28" s="18" t="s">
        <v>736</v>
      </c>
      <c r="E28" s="19" t="s">
        <v>12</v>
      </c>
      <c r="F28" s="20" t="s">
        <v>18</v>
      </c>
      <c r="G28" s="21" t="s">
        <v>19</v>
      </c>
    </row>
    <row r="29" spans="2:7" ht="19.5" customHeight="1">
      <c r="B29" s="11">
        <v>24</v>
      </c>
      <c r="C29" s="17" t="s">
        <v>48</v>
      </c>
      <c r="D29" s="18" t="s">
        <v>49</v>
      </c>
      <c r="E29" s="19" t="s">
        <v>12</v>
      </c>
      <c r="F29" s="20" t="s">
        <v>18</v>
      </c>
      <c r="G29" s="21" t="s">
        <v>19</v>
      </c>
    </row>
    <row r="30" spans="2:7" ht="19.5" customHeight="1">
      <c r="B30" s="11">
        <v>25</v>
      </c>
      <c r="C30" s="17" t="s">
        <v>50</v>
      </c>
      <c r="D30" s="18" t="s">
        <v>51</v>
      </c>
      <c r="E30" s="19" t="s">
        <v>12</v>
      </c>
      <c r="F30" s="20" t="s">
        <v>18</v>
      </c>
      <c r="G30" s="21" t="s">
        <v>19</v>
      </c>
    </row>
    <row r="31" spans="2:7" ht="19.5" customHeight="1">
      <c r="B31" s="11">
        <v>26</v>
      </c>
      <c r="C31" s="17" t="s">
        <v>52</v>
      </c>
      <c r="D31" s="18" t="s">
        <v>53</v>
      </c>
      <c r="E31" s="19" t="s">
        <v>12</v>
      </c>
      <c r="F31" s="20" t="s">
        <v>18</v>
      </c>
      <c r="G31" s="21" t="s">
        <v>19</v>
      </c>
    </row>
    <row r="32" spans="2:7" ht="19.5" customHeight="1">
      <c r="B32" s="11">
        <v>27</v>
      </c>
      <c r="C32" s="17" t="s">
        <v>54</v>
      </c>
      <c r="D32" s="18" t="s">
        <v>55</v>
      </c>
      <c r="E32" s="19" t="s">
        <v>12</v>
      </c>
      <c r="F32" s="20" t="s">
        <v>18</v>
      </c>
      <c r="G32" s="21" t="s">
        <v>19</v>
      </c>
    </row>
    <row r="33" spans="2:7" ht="19.5" customHeight="1">
      <c r="B33" s="11">
        <v>28</v>
      </c>
      <c r="C33" s="17" t="s">
        <v>56</v>
      </c>
      <c r="D33" s="18" t="s">
        <v>57</v>
      </c>
      <c r="E33" s="19" t="s">
        <v>12</v>
      </c>
      <c r="F33" s="20" t="s">
        <v>18</v>
      </c>
      <c r="G33" s="21" t="s">
        <v>19</v>
      </c>
    </row>
    <row r="34" spans="2:7" ht="19.5" customHeight="1">
      <c r="B34" s="11">
        <v>29</v>
      </c>
      <c r="C34" s="17" t="s">
        <v>58</v>
      </c>
      <c r="D34" s="18" t="s">
        <v>59</v>
      </c>
      <c r="E34" s="19" t="s">
        <v>12</v>
      </c>
      <c r="F34" s="20" t="s">
        <v>18</v>
      </c>
      <c r="G34" s="21" t="s">
        <v>19</v>
      </c>
    </row>
    <row r="35" spans="2:7" ht="19.5" customHeight="1">
      <c r="B35" s="11">
        <v>30</v>
      </c>
      <c r="C35" s="17" t="s">
        <v>60</v>
      </c>
      <c r="D35" s="18" t="s">
        <v>61</v>
      </c>
      <c r="E35" s="19" t="s">
        <v>12</v>
      </c>
      <c r="F35" s="20" t="s">
        <v>18</v>
      </c>
      <c r="G35" s="21" t="s">
        <v>19</v>
      </c>
    </row>
    <row r="36" spans="2:7" ht="19.5" customHeight="1">
      <c r="B36" s="11">
        <v>31</v>
      </c>
      <c r="C36" s="17" t="s">
        <v>62</v>
      </c>
      <c r="D36" s="18" t="s">
        <v>63</v>
      </c>
      <c r="E36" s="19" t="s">
        <v>12</v>
      </c>
      <c r="F36" s="20" t="s">
        <v>18</v>
      </c>
      <c r="G36" s="21" t="s">
        <v>19</v>
      </c>
    </row>
    <row r="37" spans="2:7" ht="19.5" customHeight="1">
      <c r="B37" s="847">
        <v>32</v>
      </c>
      <c r="C37" s="17" t="s">
        <v>744</v>
      </c>
      <c r="D37" s="18" t="s">
        <v>625</v>
      </c>
      <c r="E37" s="19" t="s">
        <v>12</v>
      </c>
      <c r="F37" s="20" t="s">
        <v>19</v>
      </c>
      <c r="G37" s="21"/>
    </row>
    <row r="38" spans="2:7" ht="19.5" customHeight="1">
      <c r="B38" s="848">
        <v>33</v>
      </c>
      <c r="C38" s="17" t="s">
        <v>745</v>
      </c>
      <c r="D38" s="18" t="s">
        <v>626</v>
      </c>
      <c r="E38" s="19" t="s">
        <v>65</v>
      </c>
      <c r="F38" s="20" t="s">
        <v>19</v>
      </c>
      <c r="G38" s="21"/>
    </row>
    <row r="39" spans="2:7" ht="19.5" customHeight="1">
      <c r="B39" s="847">
        <v>34</v>
      </c>
      <c r="C39" s="17" t="s">
        <v>758</v>
      </c>
      <c r="D39" s="18" t="s">
        <v>746</v>
      </c>
      <c r="E39" s="19" t="s">
        <v>12</v>
      </c>
      <c r="F39" s="20" t="s">
        <v>18</v>
      </c>
      <c r="G39" s="21" t="s">
        <v>19</v>
      </c>
    </row>
    <row r="40" spans="2:7" ht="19.5" customHeight="1">
      <c r="B40" s="848">
        <v>35</v>
      </c>
      <c r="C40" s="17" t="s">
        <v>729</v>
      </c>
      <c r="D40" s="18" t="s">
        <v>627</v>
      </c>
      <c r="E40" s="19" t="s">
        <v>12</v>
      </c>
      <c r="F40" s="20" t="s">
        <v>18</v>
      </c>
      <c r="G40" s="21" t="s">
        <v>19</v>
      </c>
    </row>
    <row r="41" spans="2:7" ht="19.5" customHeight="1">
      <c r="B41" s="847">
        <v>36</v>
      </c>
      <c r="C41" s="17" t="s">
        <v>759</v>
      </c>
      <c r="D41" s="18" t="s">
        <v>622</v>
      </c>
      <c r="E41" s="19" t="s">
        <v>12</v>
      </c>
      <c r="F41" s="20" t="s">
        <v>18</v>
      </c>
      <c r="G41" s="21" t="s">
        <v>19</v>
      </c>
    </row>
    <row r="42" spans="2:7" ht="19.5" customHeight="1">
      <c r="B42" s="848">
        <v>37</v>
      </c>
      <c r="C42" s="17" t="s">
        <v>747</v>
      </c>
      <c r="D42" s="18" t="s">
        <v>623</v>
      </c>
      <c r="E42" s="19" t="s">
        <v>12</v>
      </c>
      <c r="F42" s="20" t="s">
        <v>18</v>
      </c>
      <c r="G42" s="21" t="s">
        <v>19</v>
      </c>
    </row>
    <row r="43" spans="2:7" ht="19.5" customHeight="1">
      <c r="B43" s="847">
        <v>38</v>
      </c>
      <c r="C43" s="17" t="s">
        <v>760</v>
      </c>
      <c r="D43" s="18" t="s">
        <v>624</v>
      </c>
      <c r="E43" s="19" t="s">
        <v>12</v>
      </c>
      <c r="F43" s="20" t="s">
        <v>18</v>
      </c>
      <c r="G43" s="21" t="s">
        <v>19</v>
      </c>
    </row>
    <row r="44" spans="2:7" ht="19.5" customHeight="1">
      <c r="B44" s="848">
        <v>39</v>
      </c>
      <c r="C44" s="17" t="s">
        <v>761</v>
      </c>
      <c r="D44" s="18" t="s">
        <v>751</v>
      </c>
      <c r="E44" s="19" t="s">
        <v>12</v>
      </c>
      <c r="F44" s="20" t="s">
        <v>18</v>
      </c>
      <c r="G44" s="21" t="s">
        <v>19</v>
      </c>
    </row>
    <row r="45" spans="2:7" ht="19.5" customHeight="1">
      <c r="B45" s="847">
        <v>40</v>
      </c>
      <c r="C45" s="17" t="s">
        <v>748</v>
      </c>
      <c r="D45" s="18" t="s">
        <v>66</v>
      </c>
      <c r="E45" s="19" t="s">
        <v>12</v>
      </c>
      <c r="F45" s="20" t="s">
        <v>19</v>
      </c>
      <c r="G45" s="21"/>
    </row>
    <row r="46" spans="2:7" ht="19.5" customHeight="1">
      <c r="B46" s="848">
        <v>41</v>
      </c>
      <c r="C46" s="17" t="s">
        <v>64</v>
      </c>
      <c r="D46" s="18" t="s">
        <v>67</v>
      </c>
      <c r="E46" s="19" t="s">
        <v>12</v>
      </c>
      <c r="F46" s="20" t="s">
        <v>19</v>
      </c>
      <c r="G46" s="21"/>
    </row>
    <row r="47" spans="2:7" ht="19.5" customHeight="1">
      <c r="B47" s="847">
        <v>42</v>
      </c>
      <c r="C47" s="17" t="s">
        <v>749</v>
      </c>
      <c r="D47" s="18" t="s">
        <v>68</v>
      </c>
      <c r="E47" s="19" t="s">
        <v>69</v>
      </c>
      <c r="F47" s="20" t="s">
        <v>19</v>
      </c>
      <c r="G47" s="21"/>
    </row>
    <row r="48" spans="2:7" ht="19.5" customHeight="1">
      <c r="B48" s="884">
        <v>43</v>
      </c>
      <c r="C48" s="22" t="s">
        <v>750</v>
      </c>
      <c r="D48" s="23" t="s">
        <v>70</v>
      </c>
      <c r="E48" s="24" t="s">
        <v>12</v>
      </c>
      <c r="F48" s="25" t="s">
        <v>71</v>
      </c>
      <c r="G48" s="26"/>
    </row>
    <row r="49" spans="2:2">
      <c r="B49" s="27" t="s">
        <v>72</v>
      </c>
    </row>
    <row r="50" spans="2:2">
      <c r="B50" s="27" t="s">
        <v>784</v>
      </c>
    </row>
  </sheetData>
  <mergeCells count="6">
    <mergeCell ref="B3:G3"/>
    <mergeCell ref="B5:B6"/>
    <mergeCell ref="C5:C6"/>
    <mergeCell ref="D5:D6"/>
    <mergeCell ref="E5:E6"/>
    <mergeCell ref="F5:G5"/>
  </mergeCells>
  <phoneticPr fontId="4"/>
  <printOptions horizontalCentered="1"/>
  <pageMargins left="0.19685039370078741" right="0.19685039370078741" top="0.59055118110236227" bottom="0.39370078740157483" header="0.31496062992125984" footer="0.31496062992125984"/>
  <pageSetup paperSize="9" scale="92" orientation="portrait" horizontalDpi="300" verticalDpi="30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2"/>
  <sheetViews>
    <sheetView zoomScaleNormal="100" workbookViewId="0">
      <selection activeCell="C17" sqref="C17"/>
    </sheetView>
  </sheetViews>
  <sheetFormatPr defaultRowHeight="13.5"/>
  <cols>
    <col min="1" max="1" width="4.375" customWidth="1"/>
    <col min="2" max="2" width="31.375" customWidth="1"/>
    <col min="3" max="3" width="24" customWidth="1"/>
    <col min="4" max="5" width="12.875" customWidth="1"/>
    <col min="6" max="7" width="11" customWidth="1"/>
    <col min="8" max="8" width="13.375" customWidth="1"/>
    <col min="9" max="9" width="11" customWidth="1"/>
    <col min="10" max="10" width="11.375" customWidth="1"/>
  </cols>
  <sheetData>
    <row r="1" spans="1:11">
      <c r="B1" s="632" t="s">
        <v>757</v>
      </c>
      <c r="I1" s="698"/>
    </row>
    <row r="2" spans="1:11">
      <c r="A2" s="632"/>
    </row>
    <row r="3" spans="1:11" ht="17.25">
      <c r="B3" s="1266" t="s">
        <v>617</v>
      </c>
      <c r="C3" s="1266"/>
      <c r="D3" s="1266"/>
      <c r="E3" s="1266"/>
      <c r="F3" s="1266"/>
      <c r="G3" s="1266"/>
      <c r="H3" s="1266"/>
      <c r="I3" s="1266"/>
      <c r="J3" s="846"/>
      <c r="K3" s="846"/>
    </row>
    <row r="5" spans="1:11">
      <c r="B5" s="1276" t="s">
        <v>412</v>
      </c>
      <c r="C5" s="1276" t="s">
        <v>413</v>
      </c>
      <c r="D5" s="699" t="s">
        <v>414</v>
      </c>
      <c r="E5" s="699" t="s">
        <v>415</v>
      </c>
      <c r="F5" s="699" t="s">
        <v>416</v>
      </c>
      <c r="G5" s="699" t="s">
        <v>417</v>
      </c>
      <c r="H5" s="699" t="s">
        <v>418</v>
      </c>
      <c r="I5" s="699" t="s">
        <v>419</v>
      </c>
    </row>
    <row r="6" spans="1:11">
      <c r="B6" s="1277"/>
      <c r="C6" s="1277"/>
      <c r="D6" s="699" t="s">
        <v>420</v>
      </c>
      <c r="E6" s="699" t="s">
        <v>421</v>
      </c>
      <c r="F6" s="699" t="s">
        <v>422</v>
      </c>
      <c r="G6" s="699" t="s">
        <v>423</v>
      </c>
      <c r="H6" s="699" t="s">
        <v>424</v>
      </c>
      <c r="I6" s="699" t="s">
        <v>425</v>
      </c>
    </row>
    <row r="7" spans="1:11">
      <c r="B7" s="700" t="s">
        <v>426</v>
      </c>
      <c r="C7" s="701"/>
      <c r="D7" s="701"/>
      <c r="E7" s="701"/>
      <c r="F7" s="701"/>
      <c r="G7" s="701"/>
      <c r="H7" s="701"/>
      <c r="I7" s="701"/>
    </row>
    <row r="8" spans="1:11">
      <c r="B8" s="702"/>
      <c r="C8" s="701"/>
      <c r="D8" s="701"/>
      <c r="E8" s="701"/>
      <c r="F8" s="701"/>
      <c r="G8" s="701"/>
      <c r="H8" s="701"/>
      <c r="I8" s="701"/>
    </row>
    <row r="9" spans="1:11">
      <c r="B9" s="702"/>
      <c r="C9" s="701"/>
      <c r="D9" s="701"/>
      <c r="E9" s="701"/>
      <c r="F9" s="701"/>
      <c r="G9" s="701"/>
      <c r="H9" s="701"/>
      <c r="I9" s="701"/>
    </row>
    <row r="10" spans="1:11">
      <c r="B10" s="702"/>
      <c r="C10" s="701"/>
      <c r="D10" s="701"/>
      <c r="E10" s="701"/>
      <c r="F10" s="701"/>
      <c r="G10" s="701"/>
      <c r="H10" s="701"/>
      <c r="I10" s="701"/>
    </row>
    <row r="11" spans="1:11">
      <c r="B11" s="702"/>
      <c r="C11" s="701"/>
      <c r="D11" s="701"/>
      <c r="E11" s="701"/>
      <c r="F11" s="701"/>
      <c r="G11" s="701"/>
      <c r="H11" s="701"/>
      <c r="I11" s="701"/>
    </row>
    <row r="12" spans="1:11">
      <c r="B12" s="702"/>
      <c r="C12" s="701"/>
      <c r="D12" s="701"/>
      <c r="E12" s="701"/>
      <c r="F12" s="701"/>
      <c r="G12" s="701"/>
      <c r="H12" s="701"/>
      <c r="I12" s="701"/>
    </row>
    <row r="13" spans="1:11">
      <c r="B13" s="702"/>
      <c r="C13" s="701"/>
      <c r="D13" s="701"/>
      <c r="E13" s="701"/>
      <c r="F13" s="701"/>
      <c r="G13" s="701"/>
      <c r="H13" s="701"/>
      <c r="I13" s="701"/>
    </row>
    <row r="14" spans="1:11">
      <c r="B14" s="703"/>
      <c r="C14" s="701"/>
      <c r="D14" s="701"/>
      <c r="E14" s="701"/>
      <c r="F14" s="701"/>
      <c r="G14" s="701"/>
      <c r="H14" s="701"/>
      <c r="I14" s="701"/>
    </row>
    <row r="15" spans="1:11">
      <c r="B15" s="700" t="s">
        <v>727</v>
      </c>
      <c r="C15" s="701"/>
      <c r="D15" s="701"/>
      <c r="E15" s="701"/>
      <c r="F15" s="701"/>
      <c r="G15" s="701"/>
      <c r="H15" s="701"/>
      <c r="I15" s="701"/>
    </row>
    <row r="16" spans="1:11">
      <c r="B16" s="702"/>
      <c r="C16" s="701"/>
      <c r="D16" s="701"/>
      <c r="E16" s="701"/>
      <c r="F16" s="701"/>
      <c r="G16" s="701"/>
      <c r="H16" s="701"/>
      <c r="I16" s="701"/>
    </row>
    <row r="17" spans="2:9">
      <c r="B17" s="702"/>
      <c r="C17" s="701"/>
      <c r="D17" s="701"/>
      <c r="E17" s="701"/>
      <c r="F17" s="701"/>
      <c r="G17" s="701"/>
      <c r="H17" s="701"/>
      <c r="I17" s="701"/>
    </row>
    <row r="18" spans="2:9">
      <c r="B18" s="702"/>
      <c r="C18" s="701"/>
      <c r="D18" s="701"/>
      <c r="E18" s="701"/>
      <c r="F18" s="701"/>
      <c r="G18" s="701"/>
      <c r="H18" s="701"/>
      <c r="I18" s="701"/>
    </row>
    <row r="19" spans="2:9">
      <c r="B19" s="702"/>
      <c r="C19" s="701"/>
      <c r="D19" s="701"/>
      <c r="E19" s="701"/>
      <c r="F19" s="701"/>
      <c r="G19" s="701"/>
      <c r="H19" s="701"/>
      <c r="I19" s="701"/>
    </row>
    <row r="20" spans="2:9">
      <c r="B20" s="702"/>
      <c r="C20" s="701"/>
      <c r="D20" s="701"/>
      <c r="E20" s="701"/>
      <c r="F20" s="701"/>
      <c r="G20" s="701"/>
      <c r="H20" s="701"/>
      <c r="I20" s="701"/>
    </row>
    <row r="21" spans="2:9">
      <c r="B21" s="702"/>
      <c r="C21" s="701"/>
      <c r="D21" s="701"/>
      <c r="E21" s="701"/>
      <c r="F21" s="701"/>
      <c r="G21" s="701"/>
      <c r="H21" s="701"/>
      <c r="I21" s="701"/>
    </row>
    <row r="22" spans="2:9">
      <c r="B22" s="703"/>
      <c r="C22" s="701"/>
      <c r="D22" s="701"/>
      <c r="E22" s="701"/>
      <c r="F22" s="701"/>
      <c r="G22" s="701"/>
      <c r="H22" s="701"/>
      <c r="I22" s="701"/>
    </row>
    <row r="23" spans="2:9">
      <c r="B23" s="700" t="s">
        <v>728</v>
      </c>
      <c r="C23" s="701"/>
      <c r="D23" s="701"/>
      <c r="E23" s="701"/>
      <c r="F23" s="701"/>
      <c r="G23" s="701"/>
      <c r="H23" s="701"/>
      <c r="I23" s="701"/>
    </row>
    <row r="24" spans="2:9">
      <c r="B24" s="702"/>
      <c r="C24" s="701"/>
      <c r="D24" s="701"/>
      <c r="E24" s="701"/>
      <c r="F24" s="701"/>
      <c r="G24" s="701"/>
      <c r="H24" s="701"/>
      <c r="I24" s="701"/>
    </row>
    <row r="25" spans="2:9">
      <c r="B25" s="702"/>
      <c r="C25" s="701"/>
      <c r="D25" s="701"/>
      <c r="E25" s="701"/>
      <c r="F25" s="701"/>
      <c r="G25" s="701"/>
      <c r="H25" s="701"/>
      <c r="I25" s="701"/>
    </row>
    <row r="26" spans="2:9">
      <c r="B26" s="702"/>
      <c r="C26" s="701"/>
      <c r="D26" s="701"/>
      <c r="E26" s="701"/>
      <c r="F26" s="701"/>
      <c r="G26" s="701"/>
      <c r="H26" s="701"/>
      <c r="I26" s="701"/>
    </row>
    <row r="27" spans="2:9">
      <c r="B27" s="702"/>
      <c r="C27" s="701"/>
      <c r="D27" s="701"/>
      <c r="E27" s="701"/>
      <c r="F27" s="701"/>
      <c r="G27" s="701"/>
      <c r="H27" s="701"/>
      <c r="I27" s="701"/>
    </row>
    <row r="28" spans="2:9">
      <c r="B28" s="702"/>
      <c r="C28" s="701"/>
      <c r="D28" s="701"/>
      <c r="E28" s="701"/>
      <c r="F28" s="701"/>
      <c r="G28" s="701"/>
      <c r="H28" s="701"/>
      <c r="I28" s="701"/>
    </row>
    <row r="29" spans="2:9">
      <c r="B29" s="702"/>
      <c r="C29" s="701"/>
      <c r="D29" s="701"/>
      <c r="E29" s="701"/>
      <c r="F29" s="701"/>
      <c r="G29" s="701"/>
      <c r="H29" s="701"/>
      <c r="I29" s="701"/>
    </row>
    <row r="30" spans="2:9">
      <c r="B30" s="703"/>
      <c r="C30" s="701"/>
      <c r="D30" s="701"/>
      <c r="E30" s="701"/>
      <c r="F30" s="701"/>
      <c r="G30" s="701"/>
      <c r="H30" s="701"/>
      <c r="I30" s="701"/>
    </row>
    <row r="31" spans="2:9">
      <c r="B31" s="700" t="s">
        <v>427</v>
      </c>
      <c r="C31" s="701"/>
      <c r="D31" s="701"/>
      <c r="E31" s="701"/>
      <c r="F31" s="701"/>
      <c r="G31" s="701"/>
      <c r="H31" s="701"/>
      <c r="I31" s="701"/>
    </row>
    <row r="32" spans="2:9">
      <c r="B32" s="702"/>
      <c r="C32" s="701"/>
      <c r="D32" s="701"/>
      <c r="E32" s="701"/>
      <c r="F32" s="701"/>
      <c r="G32" s="701"/>
      <c r="H32" s="701"/>
      <c r="I32" s="701"/>
    </row>
    <row r="33" spans="2:9">
      <c r="B33" s="702"/>
      <c r="C33" s="701"/>
      <c r="D33" s="701"/>
      <c r="E33" s="701"/>
      <c r="F33" s="701"/>
      <c r="G33" s="701"/>
      <c r="H33" s="701"/>
      <c r="I33" s="701"/>
    </row>
    <row r="34" spans="2:9">
      <c r="B34" s="702"/>
      <c r="C34" s="701"/>
      <c r="D34" s="701"/>
      <c r="E34" s="701"/>
      <c r="F34" s="701"/>
      <c r="G34" s="701"/>
      <c r="H34" s="701"/>
      <c r="I34" s="701"/>
    </row>
    <row r="35" spans="2:9">
      <c r="B35" s="702"/>
      <c r="C35" s="701"/>
      <c r="D35" s="701"/>
      <c r="E35" s="701"/>
      <c r="F35" s="701"/>
      <c r="G35" s="701"/>
      <c r="H35" s="701"/>
      <c r="I35" s="701"/>
    </row>
    <row r="36" spans="2:9">
      <c r="B36" s="702"/>
      <c r="C36" s="701"/>
      <c r="D36" s="701"/>
      <c r="E36" s="701"/>
      <c r="F36" s="701"/>
      <c r="G36" s="701"/>
      <c r="H36" s="701"/>
      <c r="I36" s="701"/>
    </row>
    <row r="37" spans="2:9">
      <c r="B37" s="702"/>
      <c r="C37" s="701"/>
      <c r="D37" s="701"/>
      <c r="E37" s="701"/>
      <c r="F37" s="701"/>
      <c r="G37" s="701"/>
      <c r="H37" s="701"/>
      <c r="I37" s="701"/>
    </row>
    <row r="38" spans="2:9">
      <c r="B38" s="703"/>
      <c r="C38" s="701"/>
      <c r="D38" s="701"/>
      <c r="E38" s="701"/>
      <c r="F38" s="701"/>
      <c r="G38" s="701"/>
      <c r="H38" s="701"/>
      <c r="I38" s="701"/>
    </row>
    <row r="39" spans="2:9">
      <c r="B39" s="700" t="s">
        <v>428</v>
      </c>
      <c r="C39" s="701"/>
      <c r="D39" s="701"/>
      <c r="E39" s="701"/>
      <c r="F39" s="701"/>
      <c r="G39" s="701"/>
      <c r="H39" s="701"/>
      <c r="I39" s="701"/>
    </row>
    <row r="40" spans="2:9">
      <c r="B40" s="702"/>
      <c r="C40" s="701"/>
      <c r="D40" s="701"/>
      <c r="E40" s="701"/>
      <c r="F40" s="701"/>
      <c r="G40" s="701"/>
      <c r="H40" s="701"/>
      <c r="I40" s="701"/>
    </row>
    <row r="41" spans="2:9">
      <c r="B41" s="702"/>
      <c r="C41" s="701"/>
      <c r="D41" s="701"/>
      <c r="E41" s="701"/>
      <c r="F41" s="701"/>
      <c r="G41" s="701"/>
      <c r="H41" s="701"/>
      <c r="I41" s="701"/>
    </row>
    <row r="42" spans="2:9">
      <c r="B42" s="702"/>
      <c r="C42" s="701"/>
      <c r="D42" s="701"/>
      <c r="E42" s="701"/>
      <c r="F42" s="701"/>
      <c r="G42" s="701"/>
      <c r="H42" s="701"/>
      <c r="I42" s="701"/>
    </row>
    <row r="43" spans="2:9">
      <c r="B43" s="702"/>
      <c r="C43" s="701"/>
      <c r="D43" s="701"/>
      <c r="E43" s="701"/>
      <c r="F43" s="701"/>
      <c r="G43" s="701"/>
      <c r="H43" s="701"/>
      <c r="I43" s="701"/>
    </row>
    <row r="44" spans="2:9">
      <c r="B44" s="702"/>
      <c r="C44" s="701"/>
      <c r="D44" s="701"/>
      <c r="E44" s="701"/>
      <c r="F44" s="701"/>
      <c r="G44" s="701"/>
      <c r="H44" s="701"/>
      <c r="I44" s="701"/>
    </row>
    <row r="45" spans="2:9">
      <c r="B45" s="702"/>
      <c r="C45" s="701"/>
      <c r="D45" s="701"/>
      <c r="E45" s="701"/>
      <c r="F45" s="701"/>
      <c r="G45" s="701"/>
      <c r="H45" s="701"/>
      <c r="I45" s="701"/>
    </row>
    <row r="46" spans="2:9">
      <c r="B46" s="703"/>
      <c r="C46" s="701"/>
      <c r="D46" s="701"/>
      <c r="E46" s="701"/>
      <c r="F46" s="701"/>
      <c r="G46" s="701"/>
      <c r="H46" s="700"/>
      <c r="I46" s="700"/>
    </row>
    <row r="47" spans="2:9">
      <c r="B47" s="704" t="s">
        <v>429</v>
      </c>
      <c r="C47" s="704"/>
      <c r="D47" s="704"/>
      <c r="E47" s="704"/>
      <c r="G47" s="699" t="s">
        <v>430</v>
      </c>
      <c r="H47" s="701"/>
      <c r="I47" s="701"/>
    </row>
    <row r="48" spans="2:9">
      <c r="B48" s="1273" t="s">
        <v>618</v>
      </c>
      <c r="C48" s="1273"/>
      <c r="D48" s="1273"/>
      <c r="E48" s="1273"/>
      <c r="F48" s="705"/>
    </row>
    <row r="49" spans="2:9">
      <c r="B49" s="1273" t="s">
        <v>431</v>
      </c>
      <c r="C49" s="1273"/>
      <c r="D49" s="1273"/>
      <c r="E49" s="1274"/>
      <c r="F49" s="706" t="s">
        <v>432</v>
      </c>
      <c r="G49" s="707"/>
      <c r="H49" s="701"/>
      <c r="I49" s="701" t="s">
        <v>424</v>
      </c>
    </row>
    <row r="50" spans="2:9" ht="32.25" customHeight="1">
      <c r="B50" s="1275" t="s">
        <v>433</v>
      </c>
      <c r="C50" s="1275"/>
      <c r="D50" s="1275"/>
      <c r="E50" s="1275"/>
      <c r="F50" s="706" t="s">
        <v>434</v>
      </c>
      <c r="G50" s="707"/>
      <c r="H50" s="701"/>
      <c r="I50" s="701" t="s">
        <v>435</v>
      </c>
    </row>
    <row r="51" spans="2:9" ht="13.5" customHeight="1" thickBot="1">
      <c r="B51" s="1275"/>
      <c r="C51" s="1275"/>
      <c r="D51" s="1275"/>
      <c r="E51" s="1275"/>
    </row>
    <row r="52" spans="2:9" ht="29.25" customHeight="1" thickBot="1">
      <c r="B52" s="708"/>
      <c r="C52" s="709"/>
      <c r="D52" s="709"/>
      <c r="E52" s="709"/>
      <c r="G52" s="1086" t="s">
        <v>631</v>
      </c>
      <c r="H52" s="1087"/>
      <c r="I52" s="1088"/>
    </row>
  </sheetData>
  <mergeCells count="8">
    <mergeCell ref="G52:I52"/>
    <mergeCell ref="B3:I3"/>
    <mergeCell ref="B48:E48"/>
    <mergeCell ref="B49:E49"/>
    <mergeCell ref="B50:E50"/>
    <mergeCell ref="B51:E51"/>
    <mergeCell ref="C5:C6"/>
    <mergeCell ref="B5:B6"/>
  </mergeCells>
  <phoneticPr fontId="11"/>
  <pageMargins left="0.70866141732283472" right="0.70866141732283472" top="0.74803149606299213" bottom="0.74803149606299213" header="0.31496062992125984" footer="0.31496062992125984"/>
  <pageSetup paperSize="8"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33"/>
  <sheetViews>
    <sheetView tabSelected="1" topLeftCell="A10" zoomScaleNormal="100" zoomScaleSheetLayoutView="100" workbookViewId="0">
      <selection activeCell="D16" sqref="D16"/>
    </sheetView>
  </sheetViews>
  <sheetFormatPr defaultRowHeight="12"/>
  <cols>
    <col min="1" max="1" width="2.625" style="627" customWidth="1"/>
    <col min="2" max="2" width="12.25" style="627" customWidth="1"/>
    <col min="3" max="3" width="28.125" style="627" customWidth="1"/>
    <col min="4" max="4" width="8.75" style="627" customWidth="1"/>
    <col min="5" max="19" width="10.5" style="627" customWidth="1"/>
    <col min="20" max="20" width="12" style="627" customWidth="1"/>
    <col min="21" max="21" width="2.25" style="627" customWidth="1"/>
    <col min="22" max="16384" width="9" style="627"/>
  </cols>
  <sheetData>
    <row r="1" spans="1:24" ht="14.25" customHeight="1"/>
    <row r="2" spans="1:24" s="629" customFormat="1" ht="20.100000000000001" customHeight="1">
      <c r="B2" s="1199" t="s">
        <v>754</v>
      </c>
      <c r="C2" s="1200"/>
      <c r="D2" s="1200"/>
      <c r="E2" s="1200"/>
      <c r="F2" s="630"/>
      <c r="G2" s="630"/>
      <c r="H2" s="630"/>
      <c r="I2" s="630"/>
      <c r="J2" s="630"/>
      <c r="K2" s="630"/>
      <c r="L2" s="630"/>
      <c r="M2" s="630"/>
      <c r="N2" s="630"/>
      <c r="O2" s="630"/>
      <c r="P2" s="630"/>
      <c r="Q2" s="630"/>
      <c r="R2" s="630"/>
      <c r="S2" s="630"/>
      <c r="T2" s="630"/>
    </row>
    <row r="3" spans="1:24" s="629" customFormat="1" ht="9.9499999999999993" customHeight="1">
      <c r="B3" s="631"/>
      <c r="C3" s="632"/>
      <c r="D3" s="632"/>
      <c r="E3" s="632"/>
      <c r="F3" s="632"/>
      <c r="G3" s="632"/>
      <c r="H3" s="632"/>
      <c r="I3" s="632"/>
      <c r="J3" s="632"/>
      <c r="K3" s="632"/>
      <c r="L3" s="632"/>
      <c r="O3" s="634"/>
      <c r="P3" s="634"/>
      <c r="Q3" s="634"/>
      <c r="R3" s="634"/>
      <c r="S3" s="634"/>
      <c r="T3" s="635"/>
    </row>
    <row r="4" spans="1:24" s="629" customFormat="1" ht="20.100000000000001" customHeight="1">
      <c r="B4" s="1201" t="s">
        <v>755</v>
      </c>
      <c r="C4" s="1202"/>
      <c r="D4" s="1202"/>
      <c r="E4" s="1202"/>
      <c r="F4" s="1202"/>
      <c r="G4" s="1202"/>
      <c r="H4" s="1202"/>
      <c r="I4" s="1202"/>
      <c r="J4" s="1202"/>
      <c r="K4" s="1202"/>
      <c r="L4" s="1202"/>
      <c r="M4" s="1202"/>
      <c r="N4" s="1202"/>
      <c r="O4" s="1202"/>
      <c r="P4" s="1202"/>
      <c r="Q4" s="1202"/>
      <c r="R4" s="1202"/>
      <c r="S4" s="1202"/>
      <c r="T4" s="636"/>
      <c r="U4" s="637"/>
      <c r="V4" s="637"/>
      <c r="W4" s="637"/>
      <c r="X4" s="637"/>
    </row>
    <row r="5" spans="1:24" s="629" customFormat="1" ht="7.15" customHeight="1">
      <c r="B5" s="638"/>
      <c r="C5" s="636"/>
      <c r="D5" s="636"/>
      <c r="E5" s="636"/>
      <c r="F5" s="636"/>
      <c r="G5" s="636"/>
      <c r="H5" s="636"/>
      <c r="I5" s="636"/>
      <c r="J5" s="636"/>
      <c r="K5" s="636"/>
      <c r="L5" s="636"/>
      <c r="M5" s="636"/>
      <c r="N5" s="636"/>
      <c r="O5" s="636"/>
      <c r="P5" s="636"/>
      <c r="Q5" s="636"/>
      <c r="R5" s="636"/>
      <c r="S5" s="636"/>
      <c r="T5" s="636"/>
      <c r="U5" s="637"/>
      <c r="V5" s="637"/>
      <c r="W5" s="637"/>
      <c r="X5" s="637"/>
    </row>
    <row r="6" spans="1:24" s="629" customFormat="1" ht="17.45" customHeight="1" thickBot="1">
      <c r="B6" s="639"/>
      <c r="C6" s="849"/>
      <c r="D6" s="849"/>
      <c r="E6" s="849"/>
      <c r="F6" s="849"/>
      <c r="G6" s="849"/>
      <c r="H6" s="849"/>
      <c r="I6" s="849"/>
      <c r="J6" s="849"/>
      <c r="K6" s="849"/>
      <c r="L6" s="849"/>
      <c r="M6" s="849"/>
      <c r="N6" s="849"/>
      <c r="O6" s="849"/>
      <c r="P6" s="849"/>
      <c r="Q6" s="849"/>
      <c r="R6" s="849"/>
      <c r="S6" s="849"/>
      <c r="T6" s="641"/>
      <c r="U6" s="637"/>
      <c r="V6" s="637"/>
      <c r="W6" s="637"/>
      <c r="X6" s="637"/>
    </row>
    <row r="7" spans="1:24" ht="20.100000000000001" customHeight="1" thickBot="1">
      <c r="B7" s="1203" t="s">
        <v>391</v>
      </c>
      <c r="C7" s="1204"/>
      <c r="D7" s="1207" t="s">
        <v>392</v>
      </c>
      <c r="E7" s="1280" t="s">
        <v>394</v>
      </c>
      <c r="F7" s="1280"/>
      <c r="G7" s="1280"/>
      <c r="H7" s="1280"/>
      <c r="I7" s="1280"/>
      <c r="J7" s="1280"/>
      <c r="K7" s="1280"/>
      <c r="L7" s="1280"/>
      <c r="M7" s="1280"/>
      <c r="N7" s="1280"/>
      <c r="O7" s="1280"/>
      <c r="P7" s="1280"/>
      <c r="Q7" s="1280"/>
      <c r="R7" s="1280"/>
      <c r="S7" s="1280"/>
      <c r="T7" s="1207" t="s">
        <v>264</v>
      </c>
    </row>
    <row r="8" spans="1:24" s="632" customFormat="1" ht="20.100000000000001" customHeight="1" thickBot="1">
      <c r="A8" s="635"/>
      <c r="B8" s="1205"/>
      <c r="C8" s="1206"/>
      <c r="D8" s="1208"/>
      <c r="E8" s="642" t="s">
        <v>666</v>
      </c>
      <c r="F8" s="643" t="s">
        <v>667</v>
      </c>
      <c r="G8" s="643" t="s">
        <v>668</v>
      </c>
      <c r="H8" s="643" t="s">
        <v>669</v>
      </c>
      <c r="I8" s="643" t="s">
        <v>670</v>
      </c>
      <c r="J8" s="643" t="s">
        <v>671</v>
      </c>
      <c r="K8" s="643" t="s">
        <v>672</v>
      </c>
      <c r="L8" s="643" t="s">
        <v>673</v>
      </c>
      <c r="M8" s="643" t="s">
        <v>674</v>
      </c>
      <c r="N8" s="643" t="s">
        <v>675</v>
      </c>
      <c r="O8" s="643" t="s">
        <v>676</v>
      </c>
      <c r="P8" s="643" t="s">
        <v>677</v>
      </c>
      <c r="Q8" s="643" t="s">
        <v>678</v>
      </c>
      <c r="R8" s="643" t="s">
        <v>679</v>
      </c>
      <c r="S8" s="642" t="s">
        <v>680</v>
      </c>
      <c r="T8" s="1208"/>
    </row>
    <row r="9" spans="1:24" ht="19.899999999999999" customHeight="1">
      <c r="B9" s="1278" t="s">
        <v>732</v>
      </c>
      <c r="C9" s="667" t="s">
        <v>401</v>
      </c>
      <c r="D9" s="668" t="s">
        <v>402</v>
      </c>
      <c r="E9" s="669"/>
      <c r="F9" s="669"/>
      <c r="G9" s="669"/>
      <c r="H9" s="669"/>
      <c r="I9" s="669"/>
      <c r="J9" s="669"/>
      <c r="K9" s="669"/>
      <c r="L9" s="669"/>
      <c r="M9" s="669"/>
      <c r="N9" s="669"/>
      <c r="O9" s="669"/>
      <c r="P9" s="669"/>
      <c r="Q9" s="669"/>
      <c r="R9" s="669"/>
      <c r="S9" s="669"/>
      <c r="T9" s="670" t="s">
        <v>402</v>
      </c>
    </row>
    <row r="10" spans="1:24" ht="19.899999999999999" customHeight="1">
      <c r="B10" s="1279"/>
      <c r="C10" s="671" t="s">
        <v>403</v>
      </c>
      <c r="D10" s="672" t="s">
        <v>404</v>
      </c>
      <c r="E10" s="673"/>
      <c r="F10" s="673"/>
      <c r="G10" s="673"/>
      <c r="H10" s="673"/>
      <c r="I10" s="673"/>
      <c r="J10" s="673"/>
      <c r="K10" s="673"/>
      <c r="L10" s="673"/>
      <c r="M10" s="673"/>
      <c r="N10" s="673"/>
      <c r="O10" s="673"/>
      <c r="P10" s="673"/>
      <c r="Q10" s="673"/>
      <c r="R10" s="673"/>
      <c r="S10" s="673"/>
      <c r="T10" s="674" t="s">
        <v>402</v>
      </c>
    </row>
    <row r="11" spans="1:24" ht="19.899999999999999" customHeight="1">
      <c r="B11" s="1279"/>
      <c r="C11" s="671" t="s">
        <v>405</v>
      </c>
      <c r="D11" s="672" t="s">
        <v>406</v>
      </c>
      <c r="E11" s="673"/>
      <c r="F11" s="673"/>
      <c r="G11" s="673"/>
      <c r="H11" s="673"/>
      <c r="I11" s="673"/>
      <c r="J11" s="673"/>
      <c r="K11" s="673"/>
      <c r="L11" s="673"/>
      <c r="M11" s="673"/>
      <c r="N11" s="673"/>
      <c r="O11" s="673"/>
      <c r="P11" s="673"/>
      <c r="Q11" s="673"/>
      <c r="R11" s="673"/>
      <c r="S11" s="673"/>
      <c r="T11" s="674" t="s">
        <v>402</v>
      </c>
    </row>
    <row r="12" spans="1:24" ht="19.899999999999999" customHeight="1">
      <c r="A12" s="112"/>
      <c r="B12" s="1279"/>
      <c r="C12" s="675" t="s">
        <v>407</v>
      </c>
      <c r="D12" s="676" t="s">
        <v>396</v>
      </c>
      <c r="E12" s="677"/>
      <c r="F12" s="677"/>
      <c r="G12" s="677"/>
      <c r="H12" s="677"/>
      <c r="I12" s="677"/>
      <c r="J12" s="677"/>
      <c r="K12" s="677"/>
      <c r="L12" s="677"/>
      <c r="M12" s="677"/>
      <c r="N12" s="677"/>
      <c r="O12" s="677"/>
      <c r="P12" s="677"/>
      <c r="Q12" s="677"/>
      <c r="R12" s="677"/>
      <c r="S12" s="677"/>
      <c r="T12" s="678">
        <f>SUM(E12:S12)</f>
        <v>0</v>
      </c>
    </row>
    <row r="13" spans="1:24" ht="19.899999999999999" customHeight="1">
      <c r="B13" s="1279"/>
      <c r="C13" s="679" t="s">
        <v>401</v>
      </c>
      <c r="D13" s="680" t="s">
        <v>408</v>
      </c>
      <c r="E13" s="681"/>
      <c r="F13" s="681"/>
      <c r="G13" s="681"/>
      <c r="H13" s="681"/>
      <c r="I13" s="681"/>
      <c r="J13" s="681"/>
      <c r="K13" s="681"/>
      <c r="L13" s="681"/>
      <c r="M13" s="681"/>
      <c r="N13" s="681"/>
      <c r="O13" s="681"/>
      <c r="P13" s="681"/>
      <c r="Q13" s="681"/>
      <c r="R13" s="681"/>
      <c r="S13" s="681"/>
      <c r="T13" s="670" t="s">
        <v>402</v>
      </c>
    </row>
    <row r="14" spans="1:24" ht="19.899999999999999" customHeight="1">
      <c r="B14" s="1279"/>
      <c r="C14" s="671" t="s">
        <v>403</v>
      </c>
      <c r="D14" s="672" t="s">
        <v>404</v>
      </c>
      <c r="E14" s="673"/>
      <c r="F14" s="673"/>
      <c r="G14" s="673"/>
      <c r="H14" s="673"/>
      <c r="I14" s="673"/>
      <c r="J14" s="673"/>
      <c r="K14" s="673"/>
      <c r="L14" s="673"/>
      <c r="M14" s="673"/>
      <c r="N14" s="673"/>
      <c r="O14" s="673"/>
      <c r="P14" s="673"/>
      <c r="Q14" s="673"/>
      <c r="R14" s="673"/>
      <c r="S14" s="673"/>
      <c r="T14" s="674" t="s">
        <v>402</v>
      </c>
    </row>
    <row r="15" spans="1:24" ht="19.899999999999999" customHeight="1">
      <c r="B15" s="1279"/>
      <c r="C15" s="671" t="s">
        <v>405</v>
      </c>
      <c r="D15" s="672" t="s">
        <v>406</v>
      </c>
      <c r="E15" s="673"/>
      <c r="F15" s="673"/>
      <c r="G15" s="673"/>
      <c r="H15" s="673"/>
      <c r="I15" s="673"/>
      <c r="J15" s="673"/>
      <c r="K15" s="673"/>
      <c r="L15" s="673"/>
      <c r="M15" s="673"/>
      <c r="N15" s="673"/>
      <c r="O15" s="673"/>
      <c r="P15" s="673"/>
      <c r="Q15" s="673"/>
      <c r="R15" s="673"/>
      <c r="S15" s="673"/>
      <c r="T15" s="674" t="s">
        <v>402</v>
      </c>
    </row>
    <row r="16" spans="1:24" ht="19.899999999999999" customHeight="1">
      <c r="A16" s="112"/>
      <c r="B16" s="1279"/>
      <c r="C16" s="675" t="s">
        <v>407</v>
      </c>
      <c r="D16" s="676" t="s">
        <v>396</v>
      </c>
      <c r="E16" s="677"/>
      <c r="F16" s="677"/>
      <c r="G16" s="677"/>
      <c r="H16" s="677"/>
      <c r="I16" s="677"/>
      <c r="J16" s="677"/>
      <c r="K16" s="677"/>
      <c r="L16" s="677"/>
      <c r="M16" s="677"/>
      <c r="N16" s="677"/>
      <c r="O16" s="677"/>
      <c r="P16" s="677"/>
      <c r="Q16" s="677"/>
      <c r="R16" s="677"/>
      <c r="S16" s="677"/>
      <c r="T16" s="678">
        <f>SUM(E16:S16)</f>
        <v>0</v>
      </c>
    </row>
    <row r="17" spans="1:20" ht="19.899999999999999" customHeight="1">
      <c r="B17" s="1279"/>
      <c r="C17" s="679" t="s">
        <v>401</v>
      </c>
      <c r="D17" s="680" t="s">
        <v>408</v>
      </c>
      <c r="E17" s="681"/>
      <c r="F17" s="681"/>
      <c r="G17" s="681"/>
      <c r="H17" s="681"/>
      <c r="I17" s="681"/>
      <c r="J17" s="681"/>
      <c r="K17" s="681"/>
      <c r="L17" s="681"/>
      <c r="M17" s="681"/>
      <c r="N17" s="681"/>
      <c r="O17" s="681"/>
      <c r="P17" s="681"/>
      <c r="Q17" s="681"/>
      <c r="R17" s="681"/>
      <c r="S17" s="681"/>
      <c r="T17" s="670" t="s">
        <v>402</v>
      </c>
    </row>
    <row r="18" spans="1:20" ht="19.899999999999999" customHeight="1">
      <c r="B18" s="1279"/>
      <c r="C18" s="671" t="s">
        <v>403</v>
      </c>
      <c r="D18" s="672" t="s">
        <v>404</v>
      </c>
      <c r="E18" s="673"/>
      <c r="F18" s="673"/>
      <c r="G18" s="673"/>
      <c r="H18" s="673"/>
      <c r="I18" s="673"/>
      <c r="J18" s="673"/>
      <c r="K18" s="673"/>
      <c r="L18" s="673"/>
      <c r="M18" s="673"/>
      <c r="N18" s="673"/>
      <c r="O18" s="673"/>
      <c r="P18" s="673"/>
      <c r="Q18" s="673"/>
      <c r="R18" s="673"/>
      <c r="S18" s="673"/>
      <c r="T18" s="674" t="s">
        <v>402</v>
      </c>
    </row>
    <row r="19" spans="1:20" ht="19.899999999999999" customHeight="1">
      <c r="B19" s="1279"/>
      <c r="C19" s="671" t="s">
        <v>405</v>
      </c>
      <c r="D19" s="672" t="s">
        <v>406</v>
      </c>
      <c r="E19" s="673"/>
      <c r="F19" s="673"/>
      <c r="G19" s="673"/>
      <c r="H19" s="673"/>
      <c r="I19" s="673"/>
      <c r="J19" s="673"/>
      <c r="K19" s="673"/>
      <c r="L19" s="673"/>
      <c r="M19" s="673"/>
      <c r="N19" s="673"/>
      <c r="O19" s="673"/>
      <c r="P19" s="673"/>
      <c r="Q19" s="673"/>
      <c r="R19" s="673"/>
      <c r="S19" s="673"/>
      <c r="T19" s="674" t="s">
        <v>402</v>
      </c>
    </row>
    <row r="20" spans="1:20" ht="19.899999999999999" customHeight="1">
      <c r="A20" s="112"/>
      <c r="B20" s="1279"/>
      <c r="C20" s="675" t="s">
        <v>407</v>
      </c>
      <c r="D20" s="676" t="s">
        <v>396</v>
      </c>
      <c r="E20" s="677"/>
      <c r="F20" s="677"/>
      <c r="G20" s="677"/>
      <c r="H20" s="677"/>
      <c r="I20" s="677"/>
      <c r="J20" s="677"/>
      <c r="K20" s="677"/>
      <c r="L20" s="677"/>
      <c r="M20" s="677"/>
      <c r="N20" s="677"/>
      <c r="O20" s="677"/>
      <c r="P20" s="677"/>
      <c r="Q20" s="677"/>
      <c r="R20" s="677"/>
      <c r="S20" s="677"/>
      <c r="T20" s="678">
        <f t="shared" ref="T20:T28" si="0">SUM(E20:S20)</f>
        <v>0</v>
      </c>
    </row>
    <row r="21" spans="1:20" ht="19.899999999999999" customHeight="1" thickBot="1">
      <c r="A21" s="112"/>
      <c r="B21" s="682"/>
      <c r="C21" s="683" t="s">
        <v>397</v>
      </c>
      <c r="D21" s="658" t="s">
        <v>396</v>
      </c>
      <c r="E21" s="660">
        <f t="shared" ref="E21:R21" si="1">SUM(E12,E16,E20)</f>
        <v>0</v>
      </c>
      <c r="F21" s="660">
        <f t="shared" si="1"/>
        <v>0</v>
      </c>
      <c r="G21" s="660">
        <f t="shared" si="1"/>
        <v>0</v>
      </c>
      <c r="H21" s="660">
        <f t="shared" si="1"/>
        <v>0</v>
      </c>
      <c r="I21" s="660">
        <f t="shared" si="1"/>
        <v>0</v>
      </c>
      <c r="J21" s="660">
        <f t="shared" si="1"/>
        <v>0</v>
      </c>
      <c r="K21" s="660">
        <f t="shared" si="1"/>
        <v>0</v>
      </c>
      <c r="L21" s="660">
        <f t="shared" si="1"/>
        <v>0</v>
      </c>
      <c r="M21" s="660">
        <f t="shared" si="1"/>
        <v>0</v>
      </c>
      <c r="N21" s="660">
        <f t="shared" si="1"/>
        <v>0</v>
      </c>
      <c r="O21" s="660">
        <f t="shared" si="1"/>
        <v>0</v>
      </c>
      <c r="P21" s="660">
        <f t="shared" si="1"/>
        <v>0</v>
      </c>
      <c r="Q21" s="660">
        <f t="shared" si="1"/>
        <v>0</v>
      </c>
      <c r="R21" s="660">
        <f t="shared" si="1"/>
        <v>0</v>
      </c>
      <c r="S21" s="660">
        <f>SUM(S12,S16,S20)</f>
        <v>0</v>
      </c>
      <c r="T21" s="661">
        <f t="shared" si="0"/>
        <v>0</v>
      </c>
    </row>
    <row r="22" spans="1:20" ht="19.899999999999999" customHeight="1" thickTop="1">
      <c r="B22" s="1195" t="s">
        <v>733</v>
      </c>
      <c r="C22" s="684" t="s">
        <v>409</v>
      </c>
      <c r="D22" s="685" t="s">
        <v>396</v>
      </c>
      <c r="E22" s="686"/>
      <c r="F22" s="686"/>
      <c r="G22" s="686"/>
      <c r="H22" s="686"/>
      <c r="I22" s="686"/>
      <c r="J22" s="686"/>
      <c r="K22" s="686"/>
      <c r="L22" s="686"/>
      <c r="M22" s="686"/>
      <c r="N22" s="686"/>
      <c r="O22" s="686"/>
      <c r="P22" s="686"/>
      <c r="Q22" s="686"/>
      <c r="R22" s="686"/>
      <c r="S22" s="686"/>
      <c r="T22" s="687">
        <f t="shared" si="0"/>
        <v>0</v>
      </c>
    </row>
    <row r="23" spans="1:20" ht="19.899999999999999" customHeight="1">
      <c r="B23" s="1195"/>
      <c r="C23" s="688" t="s">
        <v>410</v>
      </c>
      <c r="D23" s="689" t="s">
        <v>396</v>
      </c>
      <c r="E23" s="690"/>
      <c r="F23" s="690"/>
      <c r="G23" s="690"/>
      <c r="H23" s="690"/>
      <c r="I23" s="690"/>
      <c r="J23" s="690"/>
      <c r="K23" s="690"/>
      <c r="L23" s="690"/>
      <c r="M23" s="690"/>
      <c r="N23" s="690"/>
      <c r="O23" s="690"/>
      <c r="P23" s="690"/>
      <c r="Q23" s="690"/>
      <c r="R23" s="690"/>
      <c r="S23" s="690"/>
      <c r="T23" s="691">
        <f t="shared" si="0"/>
        <v>0</v>
      </c>
    </row>
    <row r="24" spans="1:20" ht="19.899999999999999" customHeight="1">
      <c r="B24" s="1195"/>
      <c r="C24" s="688"/>
      <c r="D24" s="689" t="s">
        <v>396</v>
      </c>
      <c r="E24" s="690"/>
      <c r="F24" s="690"/>
      <c r="G24" s="690"/>
      <c r="H24" s="690"/>
      <c r="I24" s="690"/>
      <c r="J24" s="690"/>
      <c r="K24" s="690"/>
      <c r="L24" s="690"/>
      <c r="M24" s="690"/>
      <c r="N24" s="690"/>
      <c r="O24" s="690"/>
      <c r="P24" s="690"/>
      <c r="Q24" s="690"/>
      <c r="R24" s="690"/>
      <c r="S24" s="690"/>
      <c r="T24" s="691">
        <f t="shared" si="0"/>
        <v>0</v>
      </c>
    </row>
    <row r="25" spans="1:20" ht="19.899999999999999" customHeight="1">
      <c r="B25" s="1195"/>
      <c r="C25" s="688"/>
      <c r="D25" s="689" t="s">
        <v>396</v>
      </c>
      <c r="E25" s="690"/>
      <c r="F25" s="690"/>
      <c r="G25" s="690"/>
      <c r="H25" s="690"/>
      <c r="I25" s="690"/>
      <c r="J25" s="690"/>
      <c r="K25" s="690"/>
      <c r="L25" s="690"/>
      <c r="M25" s="690"/>
      <c r="N25" s="690"/>
      <c r="O25" s="690"/>
      <c r="P25" s="690"/>
      <c r="Q25" s="690"/>
      <c r="R25" s="690"/>
      <c r="S25" s="690"/>
      <c r="T25" s="691">
        <f t="shared" si="0"/>
        <v>0</v>
      </c>
    </row>
    <row r="26" spans="1:20" ht="19.899999999999999" customHeight="1">
      <c r="A26" s="112"/>
      <c r="B26" s="1195"/>
      <c r="C26" s="692"/>
      <c r="D26" s="693" t="s">
        <v>396</v>
      </c>
      <c r="E26" s="694"/>
      <c r="F26" s="694"/>
      <c r="G26" s="694"/>
      <c r="H26" s="694"/>
      <c r="I26" s="694"/>
      <c r="J26" s="694"/>
      <c r="K26" s="694"/>
      <c r="L26" s="694"/>
      <c r="M26" s="694"/>
      <c r="N26" s="694"/>
      <c r="O26" s="694"/>
      <c r="P26" s="694"/>
      <c r="Q26" s="694"/>
      <c r="R26" s="694"/>
      <c r="S26" s="694"/>
      <c r="T26" s="695">
        <f t="shared" si="0"/>
        <v>0</v>
      </c>
    </row>
    <row r="27" spans="1:20" ht="19.899999999999999" customHeight="1" thickBot="1">
      <c r="A27" s="112"/>
      <c r="B27" s="656"/>
      <c r="C27" s="683" t="s">
        <v>399</v>
      </c>
      <c r="D27" s="658" t="s">
        <v>396</v>
      </c>
      <c r="E27" s="660">
        <f>SUM(E22:E26)</f>
        <v>0</v>
      </c>
      <c r="F27" s="660">
        <f t="shared" ref="F27:R27" si="2">SUM(F22:F26)</f>
        <v>0</v>
      </c>
      <c r="G27" s="660">
        <f t="shared" si="2"/>
        <v>0</v>
      </c>
      <c r="H27" s="660">
        <f t="shared" si="2"/>
        <v>0</v>
      </c>
      <c r="I27" s="660">
        <f t="shared" si="2"/>
        <v>0</v>
      </c>
      <c r="J27" s="660">
        <f t="shared" si="2"/>
        <v>0</v>
      </c>
      <c r="K27" s="660">
        <f t="shared" si="2"/>
        <v>0</v>
      </c>
      <c r="L27" s="660">
        <f t="shared" si="2"/>
        <v>0</v>
      </c>
      <c r="M27" s="660">
        <f t="shared" si="2"/>
        <v>0</v>
      </c>
      <c r="N27" s="660">
        <f t="shared" si="2"/>
        <v>0</v>
      </c>
      <c r="O27" s="660">
        <f t="shared" si="2"/>
        <v>0</v>
      </c>
      <c r="P27" s="660">
        <f t="shared" si="2"/>
        <v>0</v>
      </c>
      <c r="Q27" s="660">
        <f t="shared" si="2"/>
        <v>0</v>
      </c>
      <c r="R27" s="660">
        <f t="shared" si="2"/>
        <v>0</v>
      </c>
      <c r="S27" s="660">
        <f>SUM(S22:S26)</f>
        <v>0</v>
      </c>
      <c r="T27" s="661">
        <f t="shared" si="0"/>
        <v>0</v>
      </c>
    </row>
    <row r="28" spans="1:20" ht="19.899999999999999" customHeight="1" thickTop="1" thickBot="1">
      <c r="A28" s="112"/>
      <c r="B28" s="1196" t="s">
        <v>734</v>
      </c>
      <c r="C28" s="1197"/>
      <c r="D28" s="663" t="s">
        <v>396</v>
      </c>
      <c r="E28" s="665">
        <f t="shared" ref="E28:R28" si="3">SUM(E21,E27)</f>
        <v>0</v>
      </c>
      <c r="F28" s="665">
        <f t="shared" si="3"/>
        <v>0</v>
      </c>
      <c r="G28" s="665">
        <f t="shared" si="3"/>
        <v>0</v>
      </c>
      <c r="H28" s="665">
        <f t="shared" si="3"/>
        <v>0</v>
      </c>
      <c r="I28" s="665">
        <f t="shared" si="3"/>
        <v>0</v>
      </c>
      <c r="J28" s="665">
        <f t="shared" si="3"/>
        <v>0</v>
      </c>
      <c r="K28" s="665">
        <f t="shared" si="3"/>
        <v>0</v>
      </c>
      <c r="L28" s="665">
        <f t="shared" si="3"/>
        <v>0</v>
      </c>
      <c r="M28" s="665">
        <f t="shared" si="3"/>
        <v>0</v>
      </c>
      <c r="N28" s="665">
        <f t="shared" si="3"/>
        <v>0</v>
      </c>
      <c r="O28" s="665">
        <f t="shared" si="3"/>
        <v>0</v>
      </c>
      <c r="P28" s="665">
        <f t="shared" si="3"/>
        <v>0</v>
      </c>
      <c r="Q28" s="665">
        <f t="shared" si="3"/>
        <v>0</v>
      </c>
      <c r="R28" s="665">
        <f t="shared" si="3"/>
        <v>0</v>
      </c>
      <c r="S28" s="665">
        <f>SUM(S21,S27)</f>
        <v>0</v>
      </c>
      <c r="T28" s="666">
        <f t="shared" si="0"/>
        <v>0</v>
      </c>
    </row>
    <row r="29" spans="1:20" ht="15" customHeight="1">
      <c r="B29" s="696" t="s">
        <v>411</v>
      </c>
      <c r="K29" s="697"/>
    </row>
    <row r="30" spans="1:20" ht="15" customHeight="1">
      <c r="B30" s="627" t="s">
        <v>791</v>
      </c>
    </row>
    <row r="31" spans="1:20" ht="15" customHeight="1" thickBot="1">
      <c r="B31" s="627" t="s">
        <v>634</v>
      </c>
    </row>
    <row r="32" spans="1:20" ht="15" customHeight="1">
      <c r="B32" s="627" t="s">
        <v>687</v>
      </c>
      <c r="P32" s="1089" t="s">
        <v>629</v>
      </c>
      <c r="Q32" s="1090"/>
      <c r="R32" s="1090"/>
      <c r="S32" s="1091"/>
    </row>
    <row r="33" spans="16:19" ht="12.75" thickBot="1">
      <c r="P33" s="1092"/>
      <c r="Q33" s="1093"/>
      <c r="R33" s="1093"/>
      <c r="S33" s="1094"/>
    </row>
  </sheetData>
  <mergeCells count="10">
    <mergeCell ref="B2:E2"/>
    <mergeCell ref="B4:S4"/>
    <mergeCell ref="B7:C8"/>
    <mergeCell ref="D7:D8"/>
    <mergeCell ref="E7:S7"/>
    <mergeCell ref="B28:C28"/>
    <mergeCell ref="P32:S33"/>
    <mergeCell ref="T7:T8"/>
    <mergeCell ref="B9:B20"/>
    <mergeCell ref="B22:B26"/>
  </mergeCells>
  <phoneticPr fontId="11"/>
  <printOptions horizontalCentered="1"/>
  <pageMargins left="0.78740157480314965" right="0.39370078740157483" top="0.39370078740157483" bottom="0.39370078740157483" header="0.51181102362204722" footer="0.51181102362204722"/>
  <pageSetup paperSize="8" scale="91"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I69"/>
  <sheetViews>
    <sheetView view="pageBreakPreview" topLeftCell="A22" zoomScale="60" zoomScaleNormal="100" workbookViewId="0">
      <selection activeCell="B71" sqref="B71"/>
    </sheetView>
  </sheetViews>
  <sheetFormatPr defaultRowHeight="14.25" customHeight="1"/>
  <cols>
    <col min="1" max="1" width="2.625" style="44" customWidth="1"/>
    <col min="2" max="2" width="4.625" style="79" customWidth="1"/>
    <col min="3" max="7" width="10.625" style="80" customWidth="1"/>
    <col min="8" max="8" width="13.625" style="37" customWidth="1"/>
    <col min="9" max="9" width="60.625" style="81" customWidth="1"/>
    <col min="10" max="10" width="2.625" style="44" customWidth="1"/>
    <col min="11" max="16384" width="9" style="44"/>
  </cols>
  <sheetData>
    <row r="1" spans="2:9" s="28" customFormat="1" ht="14.25" customHeight="1">
      <c r="B1" s="959" t="s">
        <v>73</v>
      </c>
      <c r="C1" s="960"/>
      <c r="D1" s="960"/>
      <c r="E1" s="960"/>
      <c r="F1" s="960"/>
      <c r="G1" s="960"/>
      <c r="H1" s="960"/>
      <c r="I1" s="960"/>
    </row>
    <row r="2" spans="2:9" s="28" customFormat="1" ht="8.25" customHeight="1">
      <c r="B2" s="29"/>
      <c r="C2" s="30"/>
      <c r="D2" s="30"/>
      <c r="E2" s="30"/>
      <c r="F2" s="30"/>
      <c r="G2" s="30"/>
      <c r="H2" s="31"/>
      <c r="I2" s="32"/>
    </row>
    <row r="3" spans="2:9" s="28" customFormat="1" ht="20.100000000000001" customHeight="1">
      <c r="B3" s="961" t="s">
        <v>74</v>
      </c>
      <c r="C3" s="962"/>
      <c r="D3" s="962"/>
      <c r="E3" s="962"/>
      <c r="F3" s="962"/>
      <c r="G3" s="962"/>
      <c r="H3" s="962"/>
      <c r="I3" s="962"/>
    </row>
    <row r="4" spans="2:9" s="28" customFormat="1" ht="8.25" customHeight="1">
      <c r="B4" s="33"/>
      <c r="C4" s="34"/>
      <c r="D4" s="34"/>
      <c r="E4" s="34"/>
      <c r="F4" s="34"/>
      <c r="G4" s="34"/>
      <c r="H4" s="34"/>
      <c r="I4" s="34"/>
    </row>
    <row r="5" spans="2:9" s="28" customFormat="1" ht="14.25" customHeight="1">
      <c r="B5" s="29"/>
      <c r="C5" s="30"/>
      <c r="D5" s="30"/>
      <c r="E5" s="30"/>
      <c r="F5" s="30"/>
      <c r="G5" s="30"/>
      <c r="H5" s="31"/>
      <c r="I5" s="35" t="s">
        <v>752</v>
      </c>
    </row>
    <row r="6" spans="2:9" s="28" customFormat="1" ht="34.5" customHeight="1">
      <c r="B6" s="963" t="s">
        <v>636</v>
      </c>
      <c r="C6" s="963"/>
      <c r="D6" s="963"/>
      <c r="E6" s="963"/>
      <c r="F6" s="963"/>
      <c r="G6" s="963"/>
      <c r="H6" s="963"/>
      <c r="I6" s="963"/>
    </row>
    <row r="7" spans="2:9" s="28" customFormat="1" ht="13.5">
      <c r="C7" s="36"/>
      <c r="D7" s="36"/>
      <c r="E7" s="36"/>
      <c r="F7" s="36"/>
      <c r="G7" s="36"/>
      <c r="H7" s="37"/>
      <c r="I7" s="38"/>
    </row>
    <row r="8" spans="2:9" s="28" customFormat="1" ht="32.25" customHeight="1">
      <c r="B8" s="964" t="s">
        <v>637</v>
      </c>
      <c r="C8" s="965"/>
      <c r="D8" s="965"/>
      <c r="E8" s="965"/>
      <c r="F8" s="965"/>
      <c r="G8" s="965"/>
      <c r="H8" s="965"/>
      <c r="I8" s="965"/>
    </row>
    <row r="9" spans="2:9" s="28" customFormat="1" ht="8.1" customHeight="1" thickBot="1">
      <c r="C9" s="36"/>
      <c r="D9" s="36"/>
      <c r="E9" s="36"/>
      <c r="F9" s="36"/>
      <c r="G9" s="36"/>
      <c r="H9" s="37"/>
      <c r="I9" s="38"/>
    </row>
    <row r="10" spans="2:9" s="28" customFormat="1" ht="20.100000000000001" customHeight="1">
      <c r="B10" s="966" t="s">
        <v>75</v>
      </c>
      <c r="C10" s="967"/>
      <c r="D10" s="968"/>
      <c r="E10" s="969" t="s">
        <v>76</v>
      </c>
      <c r="F10" s="970"/>
      <c r="G10" s="971"/>
      <c r="H10" s="972"/>
      <c r="I10" s="973"/>
    </row>
    <row r="11" spans="2:9" s="28" customFormat="1" ht="20.100000000000001" customHeight="1" thickBot="1">
      <c r="B11" s="938"/>
      <c r="C11" s="939"/>
      <c r="D11" s="940"/>
      <c r="E11" s="954" t="s">
        <v>77</v>
      </c>
      <c r="F11" s="955"/>
      <c r="G11" s="974"/>
      <c r="H11" s="975"/>
      <c r="I11" s="976"/>
    </row>
    <row r="12" spans="2:9" s="28" customFormat="1" ht="20.100000000000001" customHeight="1">
      <c r="B12" s="935" t="s">
        <v>78</v>
      </c>
      <c r="C12" s="936"/>
      <c r="D12" s="937"/>
      <c r="E12" s="941" t="s">
        <v>79</v>
      </c>
      <c r="F12" s="942"/>
      <c r="G12" s="943"/>
      <c r="H12" s="944"/>
      <c r="I12" s="945"/>
    </row>
    <row r="13" spans="2:9" s="28" customFormat="1" ht="20.100000000000001" customHeight="1">
      <c r="B13" s="935"/>
      <c r="C13" s="936"/>
      <c r="D13" s="937"/>
      <c r="E13" s="946" t="s">
        <v>80</v>
      </c>
      <c r="F13" s="947"/>
      <c r="G13" s="948"/>
      <c r="H13" s="949"/>
      <c r="I13" s="950"/>
    </row>
    <row r="14" spans="2:9" s="28" customFormat="1" ht="20.100000000000001" customHeight="1">
      <c r="B14" s="935"/>
      <c r="C14" s="936"/>
      <c r="D14" s="937"/>
      <c r="E14" s="946" t="s">
        <v>81</v>
      </c>
      <c r="F14" s="947"/>
      <c r="G14" s="951"/>
      <c r="H14" s="952"/>
      <c r="I14" s="953"/>
    </row>
    <row r="15" spans="2:9" s="28" customFormat="1" ht="20.100000000000001" customHeight="1">
      <c r="B15" s="935"/>
      <c r="C15" s="936"/>
      <c r="D15" s="937"/>
      <c r="E15" s="946" t="s">
        <v>82</v>
      </c>
      <c r="F15" s="947"/>
      <c r="G15" s="951"/>
      <c r="H15" s="952"/>
      <c r="I15" s="953"/>
    </row>
    <row r="16" spans="2:9" s="28" customFormat="1" ht="20.100000000000001" customHeight="1" thickBot="1">
      <c r="B16" s="938"/>
      <c r="C16" s="939"/>
      <c r="D16" s="940"/>
      <c r="E16" s="954" t="s">
        <v>83</v>
      </c>
      <c r="F16" s="955"/>
      <c r="G16" s="956"/>
      <c r="H16" s="957"/>
      <c r="I16" s="958"/>
    </row>
    <row r="17" spans="2:9" s="28" customFormat="1" ht="13.5" customHeight="1">
      <c r="C17" s="36"/>
      <c r="D17" s="36"/>
      <c r="E17" s="36"/>
      <c r="F17" s="36"/>
      <c r="G17" s="36"/>
      <c r="H17" s="37"/>
      <c r="I17" s="38"/>
    </row>
    <row r="18" spans="2:9" s="28" customFormat="1" ht="20.100000000000001" customHeight="1" thickBot="1">
      <c r="B18" s="39">
        <v>1</v>
      </c>
      <c r="C18" s="40" t="s">
        <v>84</v>
      </c>
      <c r="D18" s="36"/>
      <c r="E18" s="36"/>
      <c r="F18" s="36"/>
      <c r="G18" s="36"/>
      <c r="H18" s="37"/>
      <c r="I18" s="38"/>
    </row>
    <row r="19" spans="2:9" ht="20.100000000000001" customHeight="1" thickBot="1">
      <c r="B19" s="41" t="s">
        <v>86</v>
      </c>
      <c r="C19" s="42" t="s">
        <v>87</v>
      </c>
      <c r="D19" s="42" t="s">
        <v>88</v>
      </c>
      <c r="E19" s="42" t="s">
        <v>89</v>
      </c>
      <c r="F19" s="42" t="s">
        <v>90</v>
      </c>
      <c r="G19" s="931" t="s">
        <v>91</v>
      </c>
      <c r="H19" s="932"/>
      <c r="I19" s="43" t="s">
        <v>92</v>
      </c>
    </row>
    <row r="20" spans="2:9" ht="20.100000000000001" customHeight="1">
      <c r="B20" s="45" t="s">
        <v>93</v>
      </c>
      <c r="C20" s="46" t="s">
        <v>94</v>
      </c>
      <c r="D20" s="46" t="s">
        <v>95</v>
      </c>
      <c r="E20" s="46" t="s">
        <v>96</v>
      </c>
      <c r="F20" s="46" t="s">
        <v>97</v>
      </c>
      <c r="G20" s="923" t="s">
        <v>98</v>
      </c>
      <c r="H20" s="924"/>
      <c r="I20" s="47"/>
    </row>
    <row r="21" spans="2:9" ht="20.100000000000001" customHeight="1">
      <c r="B21" s="48">
        <v>1</v>
      </c>
      <c r="C21" s="49"/>
      <c r="D21" s="49"/>
      <c r="E21" s="49"/>
      <c r="F21" s="49"/>
      <c r="G21" s="927"/>
      <c r="H21" s="928"/>
      <c r="I21" s="50"/>
    </row>
    <row r="22" spans="2:9" ht="20.100000000000001" customHeight="1" thickBot="1">
      <c r="B22" s="51">
        <v>2</v>
      </c>
      <c r="C22" s="52"/>
      <c r="D22" s="52"/>
      <c r="E22" s="52"/>
      <c r="F22" s="52"/>
      <c r="G22" s="929"/>
      <c r="H22" s="930"/>
      <c r="I22" s="53"/>
    </row>
    <row r="23" spans="2:9" s="28" customFormat="1" ht="5.0999999999999996" customHeight="1">
      <c r="C23" s="36"/>
      <c r="D23" s="36"/>
      <c r="E23" s="36"/>
      <c r="F23" s="36"/>
      <c r="G23" s="36"/>
      <c r="H23" s="37"/>
      <c r="I23" s="38"/>
    </row>
    <row r="24" spans="2:9" s="28" customFormat="1" ht="20.100000000000001" customHeight="1" thickBot="1">
      <c r="B24" s="54">
        <v>2</v>
      </c>
      <c r="C24" s="40" t="s">
        <v>99</v>
      </c>
      <c r="D24" s="36"/>
      <c r="E24" s="36"/>
      <c r="F24" s="36"/>
      <c r="G24" s="36"/>
      <c r="H24" s="37"/>
      <c r="I24" s="38"/>
    </row>
    <row r="25" spans="2:9" ht="20.100000000000001" customHeight="1" thickBot="1">
      <c r="B25" s="41" t="s">
        <v>86</v>
      </c>
      <c r="C25" s="42" t="s">
        <v>87</v>
      </c>
      <c r="D25" s="42" t="s">
        <v>88</v>
      </c>
      <c r="E25" s="42" t="s">
        <v>89</v>
      </c>
      <c r="F25" s="42" t="s">
        <v>90</v>
      </c>
      <c r="G25" s="931" t="s">
        <v>91</v>
      </c>
      <c r="H25" s="932"/>
      <c r="I25" s="43" t="s">
        <v>92</v>
      </c>
    </row>
    <row r="26" spans="2:9" ht="20.100000000000001" customHeight="1">
      <c r="B26" s="45" t="s">
        <v>93</v>
      </c>
      <c r="C26" s="46" t="s">
        <v>100</v>
      </c>
      <c r="D26" s="46" t="s">
        <v>101</v>
      </c>
      <c r="E26" s="46" t="s">
        <v>102</v>
      </c>
      <c r="F26" s="46" t="s">
        <v>103</v>
      </c>
      <c r="G26" s="923" t="s">
        <v>104</v>
      </c>
      <c r="H26" s="924"/>
      <c r="I26" s="47"/>
    </row>
    <row r="27" spans="2:9" ht="20.100000000000001" customHeight="1">
      <c r="B27" s="48">
        <v>1</v>
      </c>
      <c r="C27" s="49"/>
      <c r="D27" s="49"/>
      <c r="E27" s="49"/>
      <c r="F27" s="49"/>
      <c r="G27" s="927"/>
      <c r="H27" s="928"/>
      <c r="I27" s="50"/>
    </row>
    <row r="28" spans="2:9" ht="20.100000000000001" customHeight="1" thickBot="1">
      <c r="B28" s="51">
        <v>2</v>
      </c>
      <c r="C28" s="52"/>
      <c r="D28" s="52"/>
      <c r="E28" s="52"/>
      <c r="F28" s="52"/>
      <c r="G28" s="929"/>
      <c r="H28" s="930"/>
      <c r="I28" s="53"/>
    </row>
    <row r="29" spans="2:9" ht="5.0999999999999996" customHeight="1">
      <c r="B29" s="55"/>
      <c r="C29" s="56"/>
      <c r="D29" s="56"/>
      <c r="E29" s="56"/>
      <c r="F29" s="56"/>
      <c r="G29" s="56"/>
      <c r="H29" s="57"/>
      <c r="I29" s="58"/>
    </row>
    <row r="30" spans="2:9" s="28" customFormat="1" ht="20.100000000000001" customHeight="1" thickBot="1">
      <c r="B30" s="39">
        <v>3</v>
      </c>
      <c r="C30" s="40" t="s">
        <v>105</v>
      </c>
      <c r="D30" s="36"/>
      <c r="E30" s="36"/>
      <c r="F30" s="36"/>
      <c r="G30" s="36"/>
      <c r="H30" s="37"/>
      <c r="I30" s="38"/>
    </row>
    <row r="31" spans="2:9" ht="20.100000000000001" customHeight="1" thickBot="1">
      <c r="B31" s="41" t="s">
        <v>106</v>
      </c>
      <c r="C31" s="42" t="s">
        <v>87</v>
      </c>
      <c r="D31" s="42" t="s">
        <v>88</v>
      </c>
      <c r="E31" s="42" t="s">
        <v>89</v>
      </c>
      <c r="F31" s="42" t="s">
        <v>90</v>
      </c>
      <c r="G31" s="931" t="s">
        <v>91</v>
      </c>
      <c r="H31" s="932"/>
      <c r="I31" s="43" t="s">
        <v>92</v>
      </c>
    </row>
    <row r="32" spans="2:9" ht="20.100000000000001" customHeight="1">
      <c r="B32" s="45" t="s">
        <v>93</v>
      </c>
      <c r="C32" s="46" t="s">
        <v>107</v>
      </c>
      <c r="D32" s="46" t="s">
        <v>108</v>
      </c>
      <c r="E32" s="46"/>
      <c r="F32" s="46"/>
      <c r="G32" s="933" t="s">
        <v>109</v>
      </c>
      <c r="H32" s="934"/>
      <c r="I32" s="47"/>
    </row>
    <row r="33" spans="2:9" ht="20.100000000000001" customHeight="1">
      <c r="B33" s="48">
        <v>1</v>
      </c>
      <c r="C33" s="49"/>
      <c r="D33" s="49"/>
      <c r="E33" s="49"/>
      <c r="F33" s="49"/>
      <c r="G33" s="927"/>
      <c r="H33" s="928"/>
      <c r="I33" s="50"/>
    </row>
    <row r="34" spans="2:9" ht="20.100000000000001" customHeight="1" thickBot="1">
      <c r="B34" s="51">
        <v>2</v>
      </c>
      <c r="C34" s="52"/>
      <c r="D34" s="52"/>
      <c r="E34" s="52"/>
      <c r="F34" s="52"/>
      <c r="G34" s="929"/>
      <c r="H34" s="930"/>
      <c r="I34" s="53"/>
    </row>
    <row r="35" spans="2:9" ht="5.0999999999999996" customHeight="1">
      <c r="B35" s="59"/>
      <c r="C35" s="60"/>
      <c r="D35" s="60"/>
      <c r="E35" s="60"/>
      <c r="F35" s="60"/>
      <c r="G35" s="60"/>
      <c r="H35" s="57"/>
      <c r="I35" s="58"/>
    </row>
    <row r="36" spans="2:9" s="28" customFormat="1" ht="20.100000000000001" customHeight="1" thickBot="1">
      <c r="B36" s="39">
        <v>4</v>
      </c>
      <c r="C36" s="40" t="s">
        <v>110</v>
      </c>
      <c r="D36" s="36"/>
      <c r="E36" s="36"/>
      <c r="F36" s="36"/>
      <c r="G36" s="36"/>
      <c r="H36" s="37"/>
      <c r="I36" s="38"/>
    </row>
    <row r="37" spans="2:9" ht="20.100000000000001" customHeight="1" thickBot="1">
      <c r="B37" s="41" t="s">
        <v>106</v>
      </c>
      <c r="C37" s="42" t="s">
        <v>111</v>
      </c>
      <c r="D37" s="42" t="s">
        <v>88</v>
      </c>
      <c r="E37" s="42" t="s">
        <v>89</v>
      </c>
      <c r="F37" s="42" t="s">
        <v>90</v>
      </c>
      <c r="G37" s="42" t="s">
        <v>112</v>
      </c>
      <c r="H37" s="61" t="s">
        <v>91</v>
      </c>
      <c r="I37" s="43" t="s">
        <v>92</v>
      </c>
    </row>
    <row r="38" spans="2:9" ht="20.100000000000001" customHeight="1">
      <c r="B38" s="62" t="s">
        <v>93</v>
      </c>
      <c r="C38" s="63" t="s">
        <v>113</v>
      </c>
      <c r="D38" s="63" t="s">
        <v>114</v>
      </c>
      <c r="E38" s="63"/>
      <c r="F38" s="63"/>
      <c r="G38" s="63"/>
      <c r="H38" s="64"/>
      <c r="I38" s="65"/>
    </row>
    <row r="39" spans="2:9" ht="20.100000000000001" customHeight="1">
      <c r="B39" s="66">
        <v>1</v>
      </c>
      <c r="C39" s="67"/>
      <c r="D39" s="67"/>
      <c r="E39" s="67"/>
      <c r="F39" s="67"/>
      <c r="G39" s="67"/>
      <c r="H39" s="68"/>
      <c r="I39" s="69"/>
    </row>
    <row r="40" spans="2:9" ht="20.100000000000001" customHeight="1" thickBot="1">
      <c r="B40" s="70">
        <v>2</v>
      </c>
      <c r="C40" s="71"/>
      <c r="D40" s="71"/>
      <c r="E40" s="71"/>
      <c r="F40" s="71"/>
      <c r="G40" s="71"/>
      <c r="H40" s="72"/>
      <c r="I40" s="73"/>
    </row>
    <row r="41" spans="2:9" ht="5.0999999999999996" customHeight="1">
      <c r="B41" s="55"/>
      <c r="C41" s="56"/>
      <c r="D41" s="56"/>
      <c r="E41" s="56"/>
      <c r="F41" s="56"/>
      <c r="G41" s="56"/>
      <c r="H41" s="57"/>
      <c r="I41" s="58"/>
    </row>
    <row r="42" spans="2:9" s="28" customFormat="1" ht="20.100000000000001" customHeight="1" thickBot="1">
      <c r="B42" s="39">
        <v>5</v>
      </c>
      <c r="C42" s="40" t="s">
        <v>115</v>
      </c>
      <c r="D42" s="36"/>
      <c r="E42" s="36"/>
      <c r="F42" s="36"/>
      <c r="G42" s="36"/>
      <c r="H42" s="37"/>
      <c r="I42" s="38"/>
    </row>
    <row r="43" spans="2:9" ht="20.100000000000001" customHeight="1" thickBot="1">
      <c r="B43" s="41" t="s">
        <v>106</v>
      </c>
      <c r="C43" s="42" t="s">
        <v>87</v>
      </c>
      <c r="D43" s="42" t="s">
        <v>116</v>
      </c>
      <c r="E43" s="42" t="s">
        <v>117</v>
      </c>
      <c r="F43" s="42" t="s">
        <v>118</v>
      </c>
      <c r="G43" s="931" t="s">
        <v>91</v>
      </c>
      <c r="H43" s="932"/>
      <c r="I43" s="43" t="s">
        <v>92</v>
      </c>
    </row>
    <row r="44" spans="2:9" ht="20.100000000000001" customHeight="1">
      <c r="B44" s="45" t="s">
        <v>93</v>
      </c>
      <c r="C44" s="46" t="s">
        <v>119</v>
      </c>
      <c r="D44" s="46" t="s">
        <v>119</v>
      </c>
      <c r="E44" s="46"/>
      <c r="F44" s="46"/>
      <c r="G44" s="923" t="s">
        <v>120</v>
      </c>
      <c r="H44" s="924"/>
      <c r="I44" s="47"/>
    </row>
    <row r="45" spans="2:9" ht="20.100000000000001" customHeight="1">
      <c r="B45" s="48">
        <v>1</v>
      </c>
      <c r="C45" s="49"/>
      <c r="D45" s="49"/>
      <c r="E45" s="49"/>
      <c r="F45" s="49"/>
      <c r="G45" s="927"/>
      <c r="H45" s="928"/>
      <c r="I45" s="50"/>
    </row>
    <row r="46" spans="2:9" ht="20.100000000000001" customHeight="1" thickBot="1">
      <c r="B46" s="51">
        <v>2</v>
      </c>
      <c r="C46" s="52"/>
      <c r="D46" s="52"/>
      <c r="E46" s="52"/>
      <c r="F46" s="52"/>
      <c r="G46" s="929"/>
      <c r="H46" s="930"/>
      <c r="I46" s="53"/>
    </row>
    <row r="47" spans="2:9" ht="5.0999999999999996" customHeight="1">
      <c r="B47" s="74"/>
      <c r="C47" s="60"/>
      <c r="D47" s="60"/>
      <c r="E47" s="60"/>
      <c r="F47" s="60"/>
      <c r="G47" s="60"/>
      <c r="H47" s="57"/>
      <c r="I47" s="58"/>
    </row>
    <row r="48" spans="2:9" s="28" customFormat="1" ht="20.100000000000001" customHeight="1" thickBot="1">
      <c r="B48" s="39">
        <v>6</v>
      </c>
      <c r="C48" s="40" t="s">
        <v>121</v>
      </c>
      <c r="D48" s="36"/>
      <c r="E48" s="36"/>
      <c r="F48" s="36"/>
      <c r="G48" s="36"/>
      <c r="H48" s="37"/>
      <c r="I48" s="38"/>
    </row>
    <row r="49" spans="2:9" ht="20.100000000000001" customHeight="1" thickBot="1">
      <c r="B49" s="41" t="s">
        <v>106</v>
      </c>
      <c r="C49" s="42" t="s">
        <v>87</v>
      </c>
      <c r="D49" s="42" t="s">
        <v>116</v>
      </c>
      <c r="E49" s="42" t="s">
        <v>117</v>
      </c>
      <c r="F49" s="42" t="s">
        <v>118</v>
      </c>
      <c r="G49" s="931" t="s">
        <v>91</v>
      </c>
      <c r="H49" s="932"/>
      <c r="I49" s="43" t="s">
        <v>92</v>
      </c>
    </row>
    <row r="50" spans="2:9" ht="20.100000000000001" customHeight="1">
      <c r="B50" s="45" t="s">
        <v>93</v>
      </c>
      <c r="C50" s="46" t="s">
        <v>119</v>
      </c>
      <c r="D50" s="46" t="s">
        <v>119</v>
      </c>
      <c r="E50" s="46"/>
      <c r="F50" s="46"/>
      <c r="G50" s="923" t="s">
        <v>120</v>
      </c>
      <c r="H50" s="924"/>
      <c r="I50" s="47"/>
    </row>
    <row r="51" spans="2:9" ht="20.100000000000001" customHeight="1">
      <c r="B51" s="48">
        <v>1</v>
      </c>
      <c r="C51" s="49"/>
      <c r="D51" s="49"/>
      <c r="E51" s="49"/>
      <c r="F51" s="49"/>
      <c r="G51" s="927"/>
      <c r="H51" s="928"/>
      <c r="I51" s="50"/>
    </row>
    <row r="52" spans="2:9" ht="20.100000000000001" customHeight="1" thickBot="1">
      <c r="B52" s="51">
        <v>2</v>
      </c>
      <c r="C52" s="52"/>
      <c r="D52" s="52"/>
      <c r="E52" s="52"/>
      <c r="F52" s="52"/>
      <c r="G52" s="929"/>
      <c r="H52" s="930"/>
      <c r="I52" s="53"/>
    </row>
    <row r="53" spans="2:9" ht="5.0999999999999996" customHeight="1">
      <c r="B53" s="74"/>
      <c r="C53" s="60"/>
      <c r="D53" s="60"/>
      <c r="E53" s="60"/>
      <c r="F53" s="60"/>
      <c r="G53" s="60"/>
      <c r="H53" s="57"/>
      <c r="I53" s="58"/>
    </row>
    <row r="54" spans="2:9" s="28" customFormat="1" ht="20.100000000000001" customHeight="1" thickBot="1">
      <c r="B54" s="39">
        <v>7</v>
      </c>
      <c r="C54" s="40" t="s">
        <v>122</v>
      </c>
      <c r="D54" s="36"/>
      <c r="E54" s="36"/>
      <c r="F54" s="36"/>
      <c r="G54" s="36"/>
      <c r="H54" s="37"/>
      <c r="I54" s="38"/>
    </row>
    <row r="55" spans="2:9" ht="20.100000000000001" customHeight="1" thickBot="1">
      <c r="B55" s="41" t="s">
        <v>123</v>
      </c>
      <c r="C55" s="42" t="s">
        <v>87</v>
      </c>
      <c r="D55" s="42" t="s">
        <v>116</v>
      </c>
      <c r="E55" s="42" t="s">
        <v>117</v>
      </c>
      <c r="F55" s="42" t="s">
        <v>118</v>
      </c>
      <c r="G55" s="931" t="s">
        <v>91</v>
      </c>
      <c r="H55" s="932"/>
      <c r="I55" s="43" t="s">
        <v>92</v>
      </c>
    </row>
    <row r="56" spans="2:9" ht="20.100000000000001" customHeight="1">
      <c r="B56" s="45" t="s">
        <v>93</v>
      </c>
      <c r="C56" s="46" t="s">
        <v>119</v>
      </c>
      <c r="D56" s="46" t="s">
        <v>119</v>
      </c>
      <c r="E56" s="46"/>
      <c r="F56" s="46"/>
      <c r="G56" s="923" t="s">
        <v>120</v>
      </c>
      <c r="H56" s="924"/>
      <c r="I56" s="47"/>
    </row>
    <row r="57" spans="2:9" ht="20.100000000000001" customHeight="1">
      <c r="B57" s="48">
        <v>1</v>
      </c>
      <c r="C57" s="49"/>
      <c r="D57" s="49"/>
      <c r="E57" s="49"/>
      <c r="F57" s="49"/>
      <c r="G57" s="927"/>
      <c r="H57" s="928"/>
      <c r="I57" s="50"/>
    </row>
    <row r="58" spans="2:9" ht="20.100000000000001" customHeight="1" thickBot="1">
      <c r="B58" s="51">
        <v>2</v>
      </c>
      <c r="C58" s="52"/>
      <c r="D58" s="52"/>
      <c r="E58" s="52"/>
      <c r="F58" s="52"/>
      <c r="G58" s="929"/>
      <c r="H58" s="930"/>
      <c r="I58" s="53"/>
    </row>
    <row r="59" spans="2:9" ht="5.0999999999999996" customHeight="1">
      <c r="B59" s="75"/>
      <c r="C59" s="76"/>
      <c r="D59" s="76"/>
      <c r="E59" s="76"/>
      <c r="F59" s="76"/>
      <c r="G59" s="76"/>
      <c r="H59" s="76"/>
      <c r="I59" s="77"/>
    </row>
    <row r="60" spans="2:9" s="28" customFormat="1" ht="20.100000000000001" customHeight="1" thickBot="1">
      <c r="B60" s="39">
        <v>8</v>
      </c>
      <c r="C60" s="40" t="s">
        <v>124</v>
      </c>
      <c r="D60" s="36"/>
      <c r="E60" s="36"/>
      <c r="F60" s="36"/>
      <c r="G60" s="36"/>
      <c r="H60" s="37"/>
      <c r="I60" s="38"/>
    </row>
    <row r="61" spans="2:9" ht="20.100000000000001" customHeight="1" thickBot="1">
      <c r="B61" s="41" t="s">
        <v>123</v>
      </c>
      <c r="C61" s="42" t="s">
        <v>87</v>
      </c>
      <c r="D61" s="42" t="s">
        <v>116</v>
      </c>
      <c r="E61" s="42" t="s">
        <v>117</v>
      </c>
      <c r="F61" s="42" t="s">
        <v>118</v>
      </c>
      <c r="G61" s="931" t="s">
        <v>91</v>
      </c>
      <c r="H61" s="932"/>
      <c r="I61" s="43" t="s">
        <v>92</v>
      </c>
    </row>
    <row r="62" spans="2:9" ht="20.100000000000001" customHeight="1">
      <c r="B62" s="45" t="s">
        <v>93</v>
      </c>
      <c r="C62" s="46" t="s">
        <v>119</v>
      </c>
      <c r="D62" s="46" t="s">
        <v>119</v>
      </c>
      <c r="E62" s="46"/>
      <c r="F62" s="46"/>
      <c r="G62" s="923" t="s">
        <v>120</v>
      </c>
      <c r="H62" s="924"/>
      <c r="I62" s="47"/>
    </row>
    <row r="63" spans="2:9" ht="20.100000000000001" customHeight="1">
      <c r="B63" s="48">
        <v>1</v>
      </c>
      <c r="C63" s="49"/>
      <c r="D63" s="49"/>
      <c r="E63" s="49"/>
      <c r="F63" s="49"/>
      <c r="G63" s="927"/>
      <c r="H63" s="928"/>
      <c r="I63" s="50"/>
    </row>
    <row r="64" spans="2:9" ht="20.100000000000001" customHeight="1" thickBot="1">
      <c r="B64" s="51">
        <v>2</v>
      </c>
      <c r="C64" s="52"/>
      <c r="D64" s="52"/>
      <c r="E64" s="52"/>
      <c r="F64" s="52"/>
      <c r="G64" s="929"/>
      <c r="H64" s="930"/>
      <c r="I64" s="53"/>
    </row>
    <row r="65" spans="2:9" ht="5.0999999999999996" customHeight="1">
      <c r="B65" s="74"/>
      <c r="C65" s="60"/>
      <c r="D65" s="60"/>
      <c r="E65" s="60"/>
      <c r="F65" s="60"/>
      <c r="G65" s="60"/>
      <c r="H65" s="57"/>
      <c r="I65" s="58"/>
    </row>
    <row r="66" spans="2:9" ht="13.5" customHeight="1">
      <c r="B66" s="78" t="s">
        <v>126</v>
      </c>
      <c r="C66" s="925" t="s">
        <v>127</v>
      </c>
      <c r="D66" s="926"/>
      <c r="E66" s="926"/>
      <c r="F66" s="926"/>
      <c r="G66" s="926"/>
      <c r="H66" s="926"/>
      <c r="I66" s="926"/>
    </row>
    <row r="67" spans="2:9" ht="13.5" customHeight="1">
      <c r="B67" s="78" t="s">
        <v>129</v>
      </c>
      <c r="C67" s="925" t="s">
        <v>130</v>
      </c>
      <c r="D67" s="925"/>
      <c r="E67" s="925"/>
      <c r="F67" s="925"/>
      <c r="G67" s="925"/>
      <c r="H67" s="925"/>
      <c r="I67" s="925"/>
    </row>
    <row r="68" spans="2:9" ht="13.5" customHeight="1">
      <c r="B68" s="78" t="s">
        <v>132</v>
      </c>
      <c r="C68" s="925" t="s">
        <v>133</v>
      </c>
      <c r="D68" s="926"/>
      <c r="E68" s="926"/>
      <c r="F68" s="926"/>
      <c r="G68" s="926"/>
      <c r="H68" s="926"/>
      <c r="I68" s="926"/>
    </row>
    <row r="69" spans="2:9" ht="13.5" customHeight="1">
      <c r="B69" s="78" t="s">
        <v>135</v>
      </c>
      <c r="C69" s="925" t="s">
        <v>136</v>
      </c>
      <c r="D69" s="926"/>
      <c r="E69" s="926"/>
      <c r="F69" s="926"/>
      <c r="G69" s="926"/>
      <c r="H69" s="926"/>
      <c r="I69" s="926"/>
    </row>
  </sheetData>
  <mergeCells count="52">
    <mergeCell ref="B1:I1"/>
    <mergeCell ref="B3:I3"/>
    <mergeCell ref="B6:I6"/>
    <mergeCell ref="B8:I8"/>
    <mergeCell ref="B10:D11"/>
    <mergeCell ref="E10:F10"/>
    <mergeCell ref="G10:I10"/>
    <mergeCell ref="E11:F11"/>
    <mergeCell ref="G11:I11"/>
    <mergeCell ref="G25:H25"/>
    <mergeCell ref="B12:D16"/>
    <mergeCell ref="E12:F12"/>
    <mergeCell ref="G12:I12"/>
    <mergeCell ref="E13:F13"/>
    <mergeCell ref="G13:I13"/>
    <mergeCell ref="E14:F14"/>
    <mergeCell ref="G14:I14"/>
    <mergeCell ref="E15:F15"/>
    <mergeCell ref="G15:I15"/>
    <mergeCell ref="E16:F16"/>
    <mergeCell ref="G16:I16"/>
    <mergeCell ref="G19:H19"/>
    <mergeCell ref="G20:H20"/>
    <mergeCell ref="G21:H21"/>
    <mergeCell ref="G22:H22"/>
    <mergeCell ref="G49:H49"/>
    <mergeCell ref="G26:H26"/>
    <mergeCell ref="G27:H27"/>
    <mergeCell ref="G28:H28"/>
    <mergeCell ref="G31:H31"/>
    <mergeCell ref="G32:H32"/>
    <mergeCell ref="G33:H33"/>
    <mergeCell ref="G34:H34"/>
    <mergeCell ref="G43:H43"/>
    <mergeCell ref="G44:H44"/>
    <mergeCell ref="G45:H45"/>
    <mergeCell ref="G46:H46"/>
    <mergeCell ref="G50:H50"/>
    <mergeCell ref="G56:H56"/>
    <mergeCell ref="G62:H62"/>
    <mergeCell ref="C69:I69"/>
    <mergeCell ref="G51:H51"/>
    <mergeCell ref="G52:H52"/>
    <mergeCell ref="G55:H55"/>
    <mergeCell ref="G57:H57"/>
    <mergeCell ref="G58:H58"/>
    <mergeCell ref="G61:H61"/>
    <mergeCell ref="G63:H63"/>
    <mergeCell ref="G64:H64"/>
    <mergeCell ref="C66:I66"/>
    <mergeCell ref="C67:I67"/>
    <mergeCell ref="C68:I68"/>
  </mergeCells>
  <phoneticPr fontId="11"/>
  <printOptions horizontalCentered="1"/>
  <pageMargins left="0.78740157480314965" right="0.78740157480314965" top="0.78740157480314965" bottom="0.59055118110236227" header="0.59055118110236227" footer="0.59055118110236227"/>
  <pageSetup paperSize="9" scale="65"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G26"/>
  <sheetViews>
    <sheetView zoomScaleNormal="100" workbookViewId="0">
      <selection activeCell="F32" sqref="F32"/>
    </sheetView>
  </sheetViews>
  <sheetFormatPr defaultRowHeight="14.25" customHeight="1"/>
  <cols>
    <col min="1" max="1" width="2.625" style="44" customWidth="1"/>
    <col min="2" max="2" width="4.625" style="79" customWidth="1"/>
    <col min="3" max="3" width="18.5" style="80" customWidth="1"/>
    <col min="4" max="4" width="34.875" style="80" customWidth="1"/>
    <col min="5" max="5" width="6.875" style="37" bestFit="1" customWidth="1"/>
    <col min="6" max="6" width="22" style="37" customWidth="1"/>
    <col min="7" max="7" width="22" style="81" customWidth="1"/>
    <col min="8" max="8" width="2.625" style="44" customWidth="1"/>
    <col min="9" max="16384" width="9" style="44"/>
  </cols>
  <sheetData>
    <row r="1" spans="2:7" s="28" customFormat="1" ht="14.25" customHeight="1">
      <c r="B1" s="959" t="s">
        <v>638</v>
      </c>
      <c r="C1" s="960"/>
      <c r="D1" s="960"/>
      <c r="E1" s="960"/>
      <c r="F1" s="960"/>
      <c r="G1" s="960"/>
    </row>
    <row r="2" spans="2:7" s="28" customFormat="1" ht="8.25" customHeight="1">
      <c r="B2" s="29"/>
      <c r="C2" s="30"/>
      <c r="D2" s="30"/>
      <c r="E2" s="31"/>
      <c r="F2" s="31"/>
      <c r="G2" s="32"/>
    </row>
    <row r="3" spans="2:7" s="28" customFormat="1" ht="20.100000000000001" customHeight="1"/>
    <row r="4" spans="2:7" s="28" customFormat="1" ht="8.25" customHeight="1">
      <c r="B4" s="33"/>
      <c r="C4" s="34"/>
      <c r="D4" s="34"/>
      <c r="E4" s="34"/>
      <c r="F4" s="34"/>
      <c r="G4" s="34"/>
    </row>
    <row r="5" spans="2:7" s="28" customFormat="1" ht="14.25" customHeight="1">
      <c r="B5" s="29"/>
      <c r="C5" s="30"/>
      <c r="D5" s="30"/>
      <c r="E5" s="31"/>
      <c r="F5" s="31"/>
      <c r="G5" s="35"/>
    </row>
    <row r="6" spans="2:7" ht="14.25" customHeight="1">
      <c r="B6" s="82"/>
    </row>
    <row r="8" spans="2:7" ht="14.25" customHeight="1">
      <c r="B8" s="83"/>
      <c r="C8" s="83"/>
      <c r="D8" s="83"/>
      <c r="E8" s="83"/>
      <c r="F8" s="83"/>
      <c r="G8" s="83"/>
    </row>
    <row r="9" spans="2:7" ht="14.25" customHeight="1">
      <c r="B9" s="83"/>
      <c r="C9" s="83"/>
      <c r="D9" s="83"/>
      <c r="E9" s="83"/>
      <c r="F9" s="83"/>
      <c r="G9" s="83"/>
    </row>
    <row r="10" spans="2:7" ht="14.25" customHeight="1">
      <c r="B10" s="977"/>
      <c r="C10" s="977"/>
      <c r="D10" s="977"/>
      <c r="E10" s="977"/>
      <c r="F10" s="977"/>
      <c r="G10" s="977"/>
    </row>
    <row r="11" spans="2:7" ht="14.25" customHeight="1">
      <c r="B11" s="977"/>
      <c r="C11" s="977"/>
      <c r="D11" s="977"/>
      <c r="E11" s="977"/>
      <c r="F11" s="977"/>
      <c r="G11" s="977"/>
    </row>
    <row r="12" spans="2:7" ht="14.25" customHeight="1">
      <c r="B12" s="961" t="s">
        <v>139</v>
      </c>
      <c r="C12" s="962"/>
      <c r="D12" s="962"/>
      <c r="E12" s="962"/>
      <c r="F12" s="962"/>
      <c r="G12" s="962"/>
    </row>
    <row r="24" spans="5:7" ht="14.25" customHeight="1" thickBot="1"/>
    <row r="25" spans="5:7" ht="14.25" customHeight="1">
      <c r="E25" s="978" t="s">
        <v>629</v>
      </c>
      <c r="F25" s="979"/>
      <c r="G25" s="980"/>
    </row>
    <row r="26" spans="5:7" ht="14.25" customHeight="1" thickBot="1">
      <c r="E26" s="981"/>
      <c r="F26" s="982"/>
      <c r="G26" s="983"/>
    </row>
  </sheetData>
  <mergeCells count="4">
    <mergeCell ref="B1:G1"/>
    <mergeCell ref="B12:G12"/>
    <mergeCell ref="B10:G11"/>
    <mergeCell ref="E25:G26"/>
  </mergeCells>
  <phoneticPr fontId="11"/>
  <pageMargins left="0.78740157480314965" right="0.78740157480314965" top="0.59055118110236227" bottom="0.59055118110236227" header="0.59055118110236227" footer="0.59055118110236227"/>
  <pageSetup paperSize="9" scale="79" orientation="portrait"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4"/>
  <sheetViews>
    <sheetView topLeftCell="A61" zoomScaleNormal="100" workbookViewId="0">
      <selection activeCell="A52" sqref="A52"/>
    </sheetView>
  </sheetViews>
  <sheetFormatPr defaultRowHeight="20.100000000000001" customHeight="1"/>
  <cols>
    <col min="1" max="1" width="3.875" style="84" customWidth="1"/>
    <col min="2" max="2" width="35" style="84" customWidth="1"/>
    <col min="3" max="14" width="18.375" style="84" customWidth="1"/>
    <col min="15" max="258" width="9" style="84"/>
    <col min="259" max="259" width="2" style="84" customWidth="1"/>
    <col min="260" max="260" width="35" style="84" customWidth="1"/>
    <col min="261" max="266" width="18.375" style="84" customWidth="1"/>
    <col min="267" max="268" width="0" style="84" hidden="1" customWidth="1"/>
    <col min="269" max="270" width="18.375" style="84" customWidth="1"/>
    <col min="271" max="514" width="9" style="84"/>
    <col min="515" max="515" width="2" style="84" customWidth="1"/>
    <col min="516" max="516" width="35" style="84" customWidth="1"/>
    <col min="517" max="522" width="18.375" style="84" customWidth="1"/>
    <col min="523" max="524" width="0" style="84" hidden="1" customWidth="1"/>
    <col min="525" max="526" width="18.375" style="84" customWidth="1"/>
    <col min="527" max="770" width="9" style="84"/>
    <col min="771" max="771" width="2" style="84" customWidth="1"/>
    <col min="772" max="772" width="35" style="84" customWidth="1"/>
    <col min="773" max="778" width="18.375" style="84" customWidth="1"/>
    <col min="779" max="780" width="0" style="84" hidden="1" customWidth="1"/>
    <col min="781" max="782" width="18.375" style="84" customWidth="1"/>
    <col min="783" max="1026" width="9" style="84"/>
    <col min="1027" max="1027" width="2" style="84" customWidth="1"/>
    <col min="1028" max="1028" width="35" style="84" customWidth="1"/>
    <col min="1029" max="1034" width="18.375" style="84" customWidth="1"/>
    <col min="1035" max="1036" width="0" style="84" hidden="1" customWidth="1"/>
    <col min="1037" max="1038" width="18.375" style="84" customWidth="1"/>
    <col min="1039" max="1282" width="9" style="84"/>
    <col min="1283" max="1283" width="2" style="84" customWidth="1"/>
    <col min="1284" max="1284" width="35" style="84" customWidth="1"/>
    <col min="1285" max="1290" width="18.375" style="84" customWidth="1"/>
    <col min="1291" max="1292" width="0" style="84" hidden="1" customWidth="1"/>
    <col min="1293" max="1294" width="18.375" style="84" customWidth="1"/>
    <col min="1295" max="1538" width="9" style="84"/>
    <col min="1539" max="1539" width="2" style="84" customWidth="1"/>
    <col min="1540" max="1540" width="35" style="84" customWidth="1"/>
    <col min="1541" max="1546" width="18.375" style="84" customWidth="1"/>
    <col min="1547" max="1548" width="0" style="84" hidden="1" customWidth="1"/>
    <col min="1549" max="1550" width="18.375" style="84" customWidth="1"/>
    <col min="1551" max="1794" width="9" style="84"/>
    <col min="1795" max="1795" width="2" style="84" customWidth="1"/>
    <col min="1796" max="1796" width="35" style="84" customWidth="1"/>
    <col min="1797" max="1802" width="18.375" style="84" customWidth="1"/>
    <col min="1803" max="1804" width="0" style="84" hidden="1" customWidth="1"/>
    <col min="1805" max="1806" width="18.375" style="84" customWidth="1"/>
    <col min="1807" max="2050" width="9" style="84"/>
    <col min="2051" max="2051" width="2" style="84" customWidth="1"/>
    <col min="2052" max="2052" width="35" style="84" customWidth="1"/>
    <col min="2053" max="2058" width="18.375" style="84" customWidth="1"/>
    <col min="2059" max="2060" width="0" style="84" hidden="1" customWidth="1"/>
    <col min="2061" max="2062" width="18.375" style="84" customWidth="1"/>
    <col min="2063" max="2306" width="9" style="84"/>
    <col min="2307" max="2307" width="2" style="84" customWidth="1"/>
    <col min="2308" max="2308" width="35" style="84" customWidth="1"/>
    <col min="2309" max="2314" width="18.375" style="84" customWidth="1"/>
    <col min="2315" max="2316" width="0" style="84" hidden="1" customWidth="1"/>
    <col min="2317" max="2318" width="18.375" style="84" customWidth="1"/>
    <col min="2319" max="2562" width="9" style="84"/>
    <col min="2563" max="2563" width="2" style="84" customWidth="1"/>
    <col min="2564" max="2564" width="35" style="84" customWidth="1"/>
    <col min="2565" max="2570" width="18.375" style="84" customWidth="1"/>
    <col min="2571" max="2572" width="0" style="84" hidden="1" customWidth="1"/>
    <col min="2573" max="2574" width="18.375" style="84" customWidth="1"/>
    <col min="2575" max="2818" width="9" style="84"/>
    <col min="2819" max="2819" width="2" style="84" customWidth="1"/>
    <col min="2820" max="2820" width="35" style="84" customWidth="1"/>
    <col min="2821" max="2826" width="18.375" style="84" customWidth="1"/>
    <col min="2827" max="2828" width="0" style="84" hidden="1" customWidth="1"/>
    <col min="2829" max="2830" width="18.375" style="84" customWidth="1"/>
    <col min="2831" max="3074" width="9" style="84"/>
    <col min="3075" max="3075" width="2" style="84" customWidth="1"/>
    <col min="3076" max="3076" width="35" style="84" customWidth="1"/>
    <col min="3077" max="3082" width="18.375" style="84" customWidth="1"/>
    <col min="3083" max="3084" width="0" style="84" hidden="1" customWidth="1"/>
    <col min="3085" max="3086" width="18.375" style="84" customWidth="1"/>
    <col min="3087" max="3330" width="9" style="84"/>
    <col min="3331" max="3331" width="2" style="84" customWidth="1"/>
    <col min="3332" max="3332" width="35" style="84" customWidth="1"/>
    <col min="3333" max="3338" width="18.375" style="84" customWidth="1"/>
    <col min="3339" max="3340" width="0" style="84" hidden="1" customWidth="1"/>
    <col min="3341" max="3342" width="18.375" style="84" customWidth="1"/>
    <col min="3343" max="3586" width="9" style="84"/>
    <col min="3587" max="3587" width="2" style="84" customWidth="1"/>
    <col min="3588" max="3588" width="35" style="84" customWidth="1"/>
    <col min="3589" max="3594" width="18.375" style="84" customWidth="1"/>
    <col min="3595" max="3596" width="0" style="84" hidden="1" customWidth="1"/>
    <col min="3597" max="3598" width="18.375" style="84" customWidth="1"/>
    <col min="3599" max="3842" width="9" style="84"/>
    <col min="3843" max="3843" width="2" style="84" customWidth="1"/>
    <col min="3844" max="3844" width="35" style="84" customWidth="1"/>
    <col min="3845" max="3850" width="18.375" style="84" customWidth="1"/>
    <col min="3851" max="3852" width="0" style="84" hidden="1" customWidth="1"/>
    <col min="3853" max="3854" width="18.375" style="84" customWidth="1"/>
    <col min="3855" max="4098" width="9" style="84"/>
    <col min="4099" max="4099" width="2" style="84" customWidth="1"/>
    <col min="4100" max="4100" width="35" style="84" customWidth="1"/>
    <col min="4101" max="4106" width="18.375" style="84" customWidth="1"/>
    <col min="4107" max="4108" width="0" style="84" hidden="1" customWidth="1"/>
    <col min="4109" max="4110" width="18.375" style="84" customWidth="1"/>
    <col min="4111" max="4354" width="9" style="84"/>
    <col min="4355" max="4355" width="2" style="84" customWidth="1"/>
    <col min="4356" max="4356" width="35" style="84" customWidth="1"/>
    <col min="4357" max="4362" width="18.375" style="84" customWidth="1"/>
    <col min="4363" max="4364" width="0" style="84" hidden="1" customWidth="1"/>
    <col min="4365" max="4366" width="18.375" style="84" customWidth="1"/>
    <col min="4367" max="4610" width="9" style="84"/>
    <col min="4611" max="4611" width="2" style="84" customWidth="1"/>
    <col min="4612" max="4612" width="35" style="84" customWidth="1"/>
    <col min="4613" max="4618" width="18.375" style="84" customWidth="1"/>
    <col min="4619" max="4620" width="0" style="84" hidden="1" customWidth="1"/>
    <col min="4621" max="4622" width="18.375" style="84" customWidth="1"/>
    <col min="4623" max="4866" width="9" style="84"/>
    <col min="4867" max="4867" width="2" style="84" customWidth="1"/>
    <col min="4868" max="4868" width="35" style="84" customWidth="1"/>
    <col min="4869" max="4874" width="18.375" style="84" customWidth="1"/>
    <col min="4875" max="4876" width="0" style="84" hidden="1" customWidth="1"/>
    <col min="4877" max="4878" width="18.375" style="84" customWidth="1"/>
    <col min="4879" max="5122" width="9" style="84"/>
    <col min="5123" max="5123" width="2" style="84" customWidth="1"/>
    <col min="5124" max="5124" width="35" style="84" customWidth="1"/>
    <col min="5125" max="5130" width="18.375" style="84" customWidth="1"/>
    <col min="5131" max="5132" width="0" style="84" hidden="1" customWidth="1"/>
    <col min="5133" max="5134" width="18.375" style="84" customWidth="1"/>
    <col min="5135" max="5378" width="9" style="84"/>
    <col min="5379" max="5379" width="2" style="84" customWidth="1"/>
    <col min="5380" max="5380" width="35" style="84" customWidth="1"/>
    <col min="5381" max="5386" width="18.375" style="84" customWidth="1"/>
    <col min="5387" max="5388" width="0" style="84" hidden="1" customWidth="1"/>
    <col min="5389" max="5390" width="18.375" style="84" customWidth="1"/>
    <col min="5391" max="5634" width="9" style="84"/>
    <col min="5635" max="5635" width="2" style="84" customWidth="1"/>
    <col min="5636" max="5636" width="35" style="84" customWidth="1"/>
    <col min="5637" max="5642" width="18.375" style="84" customWidth="1"/>
    <col min="5643" max="5644" width="0" style="84" hidden="1" customWidth="1"/>
    <col min="5645" max="5646" width="18.375" style="84" customWidth="1"/>
    <col min="5647" max="5890" width="9" style="84"/>
    <col min="5891" max="5891" width="2" style="84" customWidth="1"/>
    <col min="5892" max="5892" width="35" style="84" customWidth="1"/>
    <col min="5893" max="5898" width="18.375" style="84" customWidth="1"/>
    <col min="5899" max="5900" width="0" style="84" hidden="1" customWidth="1"/>
    <col min="5901" max="5902" width="18.375" style="84" customWidth="1"/>
    <col min="5903" max="6146" width="9" style="84"/>
    <col min="6147" max="6147" width="2" style="84" customWidth="1"/>
    <col min="6148" max="6148" width="35" style="84" customWidth="1"/>
    <col min="6149" max="6154" width="18.375" style="84" customWidth="1"/>
    <col min="6155" max="6156" width="0" style="84" hidden="1" customWidth="1"/>
    <col min="6157" max="6158" width="18.375" style="84" customWidth="1"/>
    <col min="6159" max="6402" width="9" style="84"/>
    <col min="6403" max="6403" width="2" style="84" customWidth="1"/>
    <col min="6404" max="6404" width="35" style="84" customWidth="1"/>
    <col min="6405" max="6410" width="18.375" style="84" customWidth="1"/>
    <col min="6411" max="6412" width="0" style="84" hidden="1" customWidth="1"/>
    <col min="6413" max="6414" width="18.375" style="84" customWidth="1"/>
    <col min="6415" max="6658" width="9" style="84"/>
    <col min="6659" max="6659" width="2" style="84" customWidth="1"/>
    <col min="6660" max="6660" width="35" style="84" customWidth="1"/>
    <col min="6661" max="6666" width="18.375" style="84" customWidth="1"/>
    <col min="6667" max="6668" width="0" style="84" hidden="1" customWidth="1"/>
    <col min="6669" max="6670" width="18.375" style="84" customWidth="1"/>
    <col min="6671" max="6914" width="9" style="84"/>
    <col min="6915" max="6915" width="2" style="84" customWidth="1"/>
    <col min="6916" max="6916" width="35" style="84" customWidth="1"/>
    <col min="6917" max="6922" width="18.375" style="84" customWidth="1"/>
    <col min="6923" max="6924" width="0" style="84" hidden="1" customWidth="1"/>
    <col min="6925" max="6926" width="18.375" style="84" customWidth="1"/>
    <col min="6927" max="7170" width="9" style="84"/>
    <col min="7171" max="7171" width="2" style="84" customWidth="1"/>
    <col min="7172" max="7172" width="35" style="84" customWidth="1"/>
    <col min="7173" max="7178" width="18.375" style="84" customWidth="1"/>
    <col min="7179" max="7180" width="0" style="84" hidden="1" customWidth="1"/>
    <col min="7181" max="7182" width="18.375" style="84" customWidth="1"/>
    <col min="7183" max="7426" width="9" style="84"/>
    <col min="7427" max="7427" width="2" style="84" customWidth="1"/>
    <col min="7428" max="7428" width="35" style="84" customWidth="1"/>
    <col min="7429" max="7434" width="18.375" style="84" customWidth="1"/>
    <col min="7435" max="7436" width="0" style="84" hidden="1" customWidth="1"/>
    <col min="7437" max="7438" width="18.375" style="84" customWidth="1"/>
    <col min="7439" max="7682" width="9" style="84"/>
    <col min="7683" max="7683" width="2" style="84" customWidth="1"/>
    <col min="7684" max="7684" width="35" style="84" customWidth="1"/>
    <col min="7685" max="7690" width="18.375" style="84" customWidth="1"/>
    <col min="7691" max="7692" width="0" style="84" hidden="1" customWidth="1"/>
    <col min="7693" max="7694" width="18.375" style="84" customWidth="1"/>
    <col min="7695" max="7938" width="9" style="84"/>
    <col min="7939" max="7939" width="2" style="84" customWidth="1"/>
    <col min="7940" max="7940" width="35" style="84" customWidth="1"/>
    <col min="7941" max="7946" width="18.375" style="84" customWidth="1"/>
    <col min="7947" max="7948" width="0" style="84" hidden="1" customWidth="1"/>
    <col min="7949" max="7950" width="18.375" style="84" customWidth="1"/>
    <col min="7951" max="8194" width="9" style="84"/>
    <col min="8195" max="8195" width="2" style="84" customWidth="1"/>
    <col min="8196" max="8196" width="35" style="84" customWidth="1"/>
    <col min="8197" max="8202" width="18.375" style="84" customWidth="1"/>
    <col min="8203" max="8204" width="0" style="84" hidden="1" customWidth="1"/>
    <col min="8205" max="8206" width="18.375" style="84" customWidth="1"/>
    <col min="8207" max="8450" width="9" style="84"/>
    <col min="8451" max="8451" width="2" style="84" customWidth="1"/>
    <col min="8452" max="8452" width="35" style="84" customWidth="1"/>
    <col min="8453" max="8458" width="18.375" style="84" customWidth="1"/>
    <col min="8459" max="8460" width="0" style="84" hidden="1" customWidth="1"/>
    <col min="8461" max="8462" width="18.375" style="84" customWidth="1"/>
    <col min="8463" max="8706" width="9" style="84"/>
    <col min="8707" max="8707" width="2" style="84" customWidth="1"/>
    <col min="8708" max="8708" width="35" style="84" customWidth="1"/>
    <col min="8709" max="8714" width="18.375" style="84" customWidth="1"/>
    <col min="8715" max="8716" width="0" style="84" hidden="1" customWidth="1"/>
    <col min="8717" max="8718" width="18.375" style="84" customWidth="1"/>
    <col min="8719" max="8962" width="9" style="84"/>
    <col min="8963" max="8963" width="2" style="84" customWidth="1"/>
    <col min="8964" max="8964" width="35" style="84" customWidth="1"/>
    <col min="8965" max="8970" width="18.375" style="84" customWidth="1"/>
    <col min="8971" max="8972" width="0" style="84" hidden="1" customWidth="1"/>
    <col min="8973" max="8974" width="18.375" style="84" customWidth="1"/>
    <col min="8975" max="9218" width="9" style="84"/>
    <col min="9219" max="9219" width="2" style="84" customWidth="1"/>
    <col min="9220" max="9220" width="35" style="84" customWidth="1"/>
    <col min="9221" max="9226" width="18.375" style="84" customWidth="1"/>
    <col min="9227" max="9228" width="0" style="84" hidden="1" customWidth="1"/>
    <col min="9229" max="9230" width="18.375" style="84" customWidth="1"/>
    <col min="9231" max="9474" width="9" style="84"/>
    <col min="9475" max="9475" width="2" style="84" customWidth="1"/>
    <col min="9476" max="9476" width="35" style="84" customWidth="1"/>
    <col min="9477" max="9482" width="18.375" style="84" customWidth="1"/>
    <col min="9483" max="9484" width="0" style="84" hidden="1" customWidth="1"/>
    <col min="9485" max="9486" width="18.375" style="84" customWidth="1"/>
    <col min="9487" max="9730" width="9" style="84"/>
    <col min="9731" max="9731" width="2" style="84" customWidth="1"/>
    <col min="9732" max="9732" width="35" style="84" customWidth="1"/>
    <col min="9733" max="9738" width="18.375" style="84" customWidth="1"/>
    <col min="9739" max="9740" width="0" style="84" hidden="1" customWidth="1"/>
    <col min="9741" max="9742" width="18.375" style="84" customWidth="1"/>
    <col min="9743" max="9986" width="9" style="84"/>
    <col min="9987" max="9987" width="2" style="84" customWidth="1"/>
    <col min="9988" max="9988" width="35" style="84" customWidth="1"/>
    <col min="9989" max="9994" width="18.375" style="84" customWidth="1"/>
    <col min="9995" max="9996" width="0" style="84" hidden="1" customWidth="1"/>
    <col min="9997" max="9998" width="18.375" style="84" customWidth="1"/>
    <col min="9999" max="10242" width="9" style="84"/>
    <col min="10243" max="10243" width="2" style="84" customWidth="1"/>
    <col min="10244" max="10244" width="35" style="84" customWidth="1"/>
    <col min="10245" max="10250" width="18.375" style="84" customWidth="1"/>
    <col min="10251" max="10252" width="0" style="84" hidden="1" customWidth="1"/>
    <col min="10253" max="10254" width="18.375" style="84" customWidth="1"/>
    <col min="10255" max="10498" width="9" style="84"/>
    <col min="10499" max="10499" width="2" style="84" customWidth="1"/>
    <col min="10500" max="10500" width="35" style="84" customWidth="1"/>
    <col min="10501" max="10506" width="18.375" style="84" customWidth="1"/>
    <col min="10507" max="10508" width="0" style="84" hidden="1" customWidth="1"/>
    <col min="10509" max="10510" width="18.375" style="84" customWidth="1"/>
    <col min="10511" max="10754" width="9" style="84"/>
    <col min="10755" max="10755" width="2" style="84" customWidth="1"/>
    <col min="10756" max="10756" width="35" style="84" customWidth="1"/>
    <col min="10757" max="10762" width="18.375" style="84" customWidth="1"/>
    <col min="10763" max="10764" width="0" style="84" hidden="1" customWidth="1"/>
    <col min="10765" max="10766" width="18.375" style="84" customWidth="1"/>
    <col min="10767" max="11010" width="9" style="84"/>
    <col min="11011" max="11011" width="2" style="84" customWidth="1"/>
    <col min="11012" max="11012" width="35" style="84" customWidth="1"/>
    <col min="11013" max="11018" width="18.375" style="84" customWidth="1"/>
    <col min="11019" max="11020" width="0" style="84" hidden="1" customWidth="1"/>
    <col min="11021" max="11022" width="18.375" style="84" customWidth="1"/>
    <col min="11023" max="11266" width="9" style="84"/>
    <col min="11267" max="11267" width="2" style="84" customWidth="1"/>
    <col min="11268" max="11268" width="35" style="84" customWidth="1"/>
    <col min="11269" max="11274" width="18.375" style="84" customWidth="1"/>
    <col min="11275" max="11276" width="0" style="84" hidden="1" customWidth="1"/>
    <col min="11277" max="11278" width="18.375" style="84" customWidth="1"/>
    <col min="11279" max="11522" width="9" style="84"/>
    <col min="11523" max="11523" width="2" style="84" customWidth="1"/>
    <col min="11524" max="11524" width="35" style="84" customWidth="1"/>
    <col min="11525" max="11530" width="18.375" style="84" customWidth="1"/>
    <col min="11531" max="11532" width="0" style="84" hidden="1" customWidth="1"/>
    <col min="11533" max="11534" width="18.375" style="84" customWidth="1"/>
    <col min="11535" max="11778" width="9" style="84"/>
    <col min="11779" max="11779" width="2" style="84" customWidth="1"/>
    <col min="11780" max="11780" width="35" style="84" customWidth="1"/>
    <col min="11781" max="11786" width="18.375" style="84" customWidth="1"/>
    <col min="11787" max="11788" width="0" style="84" hidden="1" customWidth="1"/>
    <col min="11789" max="11790" width="18.375" style="84" customWidth="1"/>
    <col min="11791" max="12034" width="9" style="84"/>
    <col min="12035" max="12035" width="2" style="84" customWidth="1"/>
    <col min="12036" max="12036" width="35" style="84" customWidth="1"/>
    <col min="12037" max="12042" width="18.375" style="84" customWidth="1"/>
    <col min="12043" max="12044" width="0" style="84" hidden="1" customWidth="1"/>
    <col min="12045" max="12046" width="18.375" style="84" customWidth="1"/>
    <col min="12047" max="12290" width="9" style="84"/>
    <col min="12291" max="12291" width="2" style="84" customWidth="1"/>
    <col min="12292" max="12292" width="35" style="84" customWidth="1"/>
    <col min="12293" max="12298" width="18.375" style="84" customWidth="1"/>
    <col min="12299" max="12300" width="0" style="84" hidden="1" customWidth="1"/>
    <col min="12301" max="12302" width="18.375" style="84" customWidth="1"/>
    <col min="12303" max="12546" width="9" style="84"/>
    <col min="12547" max="12547" width="2" style="84" customWidth="1"/>
    <col min="12548" max="12548" width="35" style="84" customWidth="1"/>
    <col min="12549" max="12554" width="18.375" style="84" customWidth="1"/>
    <col min="12555" max="12556" width="0" style="84" hidden="1" customWidth="1"/>
    <col min="12557" max="12558" width="18.375" style="84" customWidth="1"/>
    <col min="12559" max="12802" width="9" style="84"/>
    <col min="12803" max="12803" width="2" style="84" customWidth="1"/>
    <col min="12804" max="12804" width="35" style="84" customWidth="1"/>
    <col min="12805" max="12810" width="18.375" style="84" customWidth="1"/>
    <col min="12811" max="12812" width="0" style="84" hidden="1" customWidth="1"/>
    <col min="12813" max="12814" width="18.375" style="84" customWidth="1"/>
    <col min="12815" max="13058" width="9" style="84"/>
    <col min="13059" max="13059" width="2" style="84" customWidth="1"/>
    <col min="13060" max="13060" width="35" style="84" customWidth="1"/>
    <col min="13061" max="13066" width="18.375" style="84" customWidth="1"/>
    <col min="13067" max="13068" width="0" style="84" hidden="1" customWidth="1"/>
    <col min="13069" max="13070" width="18.375" style="84" customWidth="1"/>
    <col min="13071" max="13314" width="9" style="84"/>
    <col min="13315" max="13315" width="2" style="84" customWidth="1"/>
    <col min="13316" max="13316" width="35" style="84" customWidth="1"/>
    <col min="13317" max="13322" width="18.375" style="84" customWidth="1"/>
    <col min="13323" max="13324" width="0" style="84" hidden="1" customWidth="1"/>
    <col min="13325" max="13326" width="18.375" style="84" customWidth="1"/>
    <col min="13327" max="13570" width="9" style="84"/>
    <col min="13571" max="13571" width="2" style="84" customWidth="1"/>
    <col min="13572" max="13572" width="35" style="84" customWidth="1"/>
    <col min="13573" max="13578" width="18.375" style="84" customWidth="1"/>
    <col min="13579" max="13580" width="0" style="84" hidden="1" customWidth="1"/>
    <col min="13581" max="13582" width="18.375" style="84" customWidth="1"/>
    <col min="13583" max="13826" width="9" style="84"/>
    <col min="13827" max="13827" width="2" style="84" customWidth="1"/>
    <col min="13828" max="13828" width="35" style="84" customWidth="1"/>
    <col min="13829" max="13834" width="18.375" style="84" customWidth="1"/>
    <col min="13835" max="13836" width="0" style="84" hidden="1" customWidth="1"/>
    <col min="13837" max="13838" width="18.375" style="84" customWidth="1"/>
    <col min="13839" max="14082" width="9" style="84"/>
    <col min="14083" max="14083" width="2" style="84" customWidth="1"/>
    <col min="14084" max="14084" width="35" style="84" customWidth="1"/>
    <col min="14085" max="14090" width="18.375" style="84" customWidth="1"/>
    <col min="14091" max="14092" width="0" style="84" hidden="1" customWidth="1"/>
    <col min="14093" max="14094" width="18.375" style="84" customWidth="1"/>
    <col min="14095" max="14338" width="9" style="84"/>
    <col min="14339" max="14339" width="2" style="84" customWidth="1"/>
    <col min="14340" max="14340" width="35" style="84" customWidth="1"/>
    <col min="14341" max="14346" width="18.375" style="84" customWidth="1"/>
    <col min="14347" max="14348" width="0" style="84" hidden="1" customWidth="1"/>
    <col min="14349" max="14350" width="18.375" style="84" customWidth="1"/>
    <col min="14351" max="14594" width="9" style="84"/>
    <col min="14595" max="14595" width="2" style="84" customWidth="1"/>
    <col min="14596" max="14596" width="35" style="84" customWidth="1"/>
    <col min="14597" max="14602" width="18.375" style="84" customWidth="1"/>
    <col min="14603" max="14604" width="0" style="84" hidden="1" customWidth="1"/>
    <col min="14605" max="14606" width="18.375" style="84" customWidth="1"/>
    <col min="14607" max="14850" width="9" style="84"/>
    <col min="14851" max="14851" width="2" style="84" customWidth="1"/>
    <col min="14852" max="14852" width="35" style="84" customWidth="1"/>
    <col min="14853" max="14858" width="18.375" style="84" customWidth="1"/>
    <col min="14859" max="14860" width="0" style="84" hidden="1" customWidth="1"/>
    <col min="14861" max="14862" width="18.375" style="84" customWidth="1"/>
    <col min="14863" max="15106" width="9" style="84"/>
    <col min="15107" max="15107" width="2" style="84" customWidth="1"/>
    <col min="15108" max="15108" width="35" style="84" customWidth="1"/>
    <col min="15109" max="15114" width="18.375" style="84" customWidth="1"/>
    <col min="15115" max="15116" width="0" style="84" hidden="1" customWidth="1"/>
    <col min="15117" max="15118" width="18.375" style="84" customWidth="1"/>
    <col min="15119" max="15362" width="9" style="84"/>
    <col min="15363" max="15363" width="2" style="84" customWidth="1"/>
    <col min="15364" max="15364" width="35" style="84" customWidth="1"/>
    <col min="15365" max="15370" width="18.375" style="84" customWidth="1"/>
    <col min="15371" max="15372" width="0" style="84" hidden="1" customWidth="1"/>
    <col min="15373" max="15374" width="18.375" style="84" customWidth="1"/>
    <col min="15375" max="15618" width="9" style="84"/>
    <col min="15619" max="15619" width="2" style="84" customWidth="1"/>
    <col min="15620" max="15620" width="35" style="84" customWidth="1"/>
    <col min="15621" max="15626" width="18.375" style="84" customWidth="1"/>
    <col min="15627" max="15628" width="0" style="84" hidden="1" customWidth="1"/>
    <col min="15629" max="15630" width="18.375" style="84" customWidth="1"/>
    <col min="15631" max="15874" width="9" style="84"/>
    <col min="15875" max="15875" width="2" style="84" customWidth="1"/>
    <col min="15876" max="15876" width="35" style="84" customWidth="1"/>
    <col min="15877" max="15882" width="18.375" style="84" customWidth="1"/>
    <col min="15883" max="15884" width="0" style="84" hidden="1" customWidth="1"/>
    <col min="15885" max="15886" width="18.375" style="84" customWidth="1"/>
    <col min="15887" max="16130" width="9" style="84"/>
    <col min="16131" max="16131" width="2" style="84" customWidth="1"/>
    <col min="16132" max="16132" width="35" style="84" customWidth="1"/>
    <col min="16133" max="16138" width="18.375" style="84" customWidth="1"/>
    <col min="16139" max="16140" width="0" style="84" hidden="1" customWidth="1"/>
    <col min="16141" max="16142" width="18.375" style="84" customWidth="1"/>
    <col min="16143" max="16384" width="9" style="84"/>
  </cols>
  <sheetData>
    <row r="1" spans="1:14" ht="20.100000000000001" customHeight="1">
      <c r="A1" s="84" t="s">
        <v>764</v>
      </c>
    </row>
    <row r="2" spans="1:14" ht="20.100000000000001" customHeight="1">
      <c r="A2" s="993" t="s">
        <v>140</v>
      </c>
      <c r="B2" s="993"/>
      <c r="C2" s="993"/>
      <c r="D2" s="993"/>
      <c r="E2" s="993"/>
      <c r="F2" s="993"/>
      <c r="G2" s="993"/>
      <c r="H2" s="993"/>
      <c r="I2" s="993"/>
      <c r="J2" s="993"/>
      <c r="K2" s="993"/>
      <c r="L2" s="993"/>
      <c r="M2" s="993"/>
      <c r="N2" s="993"/>
    </row>
    <row r="3" spans="1:14" ht="18" customHeight="1">
      <c r="E3" s="85"/>
      <c r="H3" s="85"/>
      <c r="K3" s="85"/>
      <c r="N3" s="85" t="s">
        <v>141</v>
      </c>
    </row>
    <row r="4" spans="1:14" ht="18" customHeight="1">
      <c r="A4" s="994"/>
      <c r="B4" s="995"/>
      <c r="C4" s="998" t="s">
        <v>639</v>
      </c>
      <c r="D4" s="998"/>
      <c r="E4" s="998"/>
      <c r="F4" s="998" t="s">
        <v>640</v>
      </c>
      <c r="G4" s="998"/>
      <c r="H4" s="998"/>
      <c r="I4" s="998" t="s">
        <v>641</v>
      </c>
      <c r="J4" s="998"/>
      <c r="K4" s="998"/>
      <c r="L4" s="999" t="s">
        <v>142</v>
      </c>
      <c r="M4" s="1000"/>
      <c r="N4" s="998"/>
    </row>
    <row r="5" spans="1:14" ht="18" customHeight="1">
      <c r="A5" s="996"/>
      <c r="B5" s="997"/>
      <c r="C5" s="86" t="s">
        <v>143</v>
      </c>
      <c r="D5" s="86" t="s">
        <v>144</v>
      </c>
      <c r="E5" s="852" t="s">
        <v>430</v>
      </c>
      <c r="F5" s="852" t="s">
        <v>143</v>
      </c>
      <c r="G5" s="852" t="s">
        <v>144</v>
      </c>
      <c r="H5" s="852" t="s">
        <v>430</v>
      </c>
      <c r="I5" s="86" t="s">
        <v>143</v>
      </c>
      <c r="J5" s="852" t="s">
        <v>663</v>
      </c>
      <c r="K5" s="86" t="s">
        <v>430</v>
      </c>
      <c r="L5" s="87" t="s">
        <v>143</v>
      </c>
      <c r="M5" s="857" t="s">
        <v>664</v>
      </c>
      <c r="N5" s="86" t="s">
        <v>430</v>
      </c>
    </row>
    <row r="6" spans="1:14" ht="18" customHeight="1">
      <c r="A6" s="986" t="s">
        <v>145</v>
      </c>
      <c r="B6" s="987"/>
      <c r="C6" s="88"/>
      <c r="D6" s="88"/>
      <c r="E6" s="88"/>
      <c r="F6" s="88"/>
      <c r="G6" s="88"/>
      <c r="H6" s="88"/>
      <c r="I6" s="88"/>
      <c r="J6" s="88"/>
      <c r="K6" s="88"/>
      <c r="L6" s="89"/>
      <c r="M6" s="858"/>
      <c r="N6" s="88"/>
    </row>
    <row r="7" spans="1:14" ht="18" customHeight="1">
      <c r="A7" s="992" t="s">
        <v>146</v>
      </c>
      <c r="B7" s="987"/>
      <c r="C7" s="90">
        <f t="shared" ref="C7:N7" si="0">SUM(C8:C14)</f>
        <v>0</v>
      </c>
      <c r="D7" s="90">
        <f t="shared" si="0"/>
        <v>0</v>
      </c>
      <c r="E7" s="90">
        <f t="shared" si="0"/>
        <v>0</v>
      </c>
      <c r="F7" s="90">
        <f t="shared" si="0"/>
        <v>0</v>
      </c>
      <c r="G7" s="90">
        <f t="shared" si="0"/>
        <v>0</v>
      </c>
      <c r="H7" s="90">
        <f t="shared" si="0"/>
        <v>0</v>
      </c>
      <c r="I7" s="90">
        <f t="shared" si="0"/>
        <v>0</v>
      </c>
      <c r="J7" s="90">
        <f t="shared" si="0"/>
        <v>0</v>
      </c>
      <c r="K7" s="90">
        <f t="shared" si="0"/>
        <v>0</v>
      </c>
      <c r="L7" s="91">
        <f t="shared" si="0"/>
        <v>0</v>
      </c>
      <c r="M7" s="90">
        <f t="shared" si="0"/>
        <v>0</v>
      </c>
      <c r="N7" s="90">
        <f t="shared" si="0"/>
        <v>0</v>
      </c>
    </row>
    <row r="8" spans="1:14" ht="18" customHeight="1">
      <c r="A8" s="92"/>
      <c r="B8" s="93" t="s">
        <v>147</v>
      </c>
      <c r="C8" s="94"/>
      <c r="D8" s="94"/>
      <c r="E8" s="105"/>
      <c r="F8" s="94"/>
      <c r="G8" s="94"/>
      <c r="H8" s="105"/>
      <c r="I8" s="94"/>
      <c r="J8" s="94"/>
      <c r="K8" s="105"/>
      <c r="L8" s="95"/>
      <c r="M8" s="859"/>
      <c r="N8" s="105"/>
    </row>
    <row r="9" spans="1:14" ht="18" customHeight="1">
      <c r="A9" s="92"/>
      <c r="B9" s="93" t="s">
        <v>643</v>
      </c>
      <c r="C9" s="94"/>
      <c r="D9" s="94"/>
      <c r="E9" s="105"/>
      <c r="F9" s="94"/>
      <c r="G9" s="94"/>
      <c r="H9" s="105"/>
      <c r="I9" s="94"/>
      <c r="J9" s="94"/>
      <c r="K9" s="105"/>
      <c r="L9" s="95"/>
      <c r="M9" s="859"/>
      <c r="N9" s="105"/>
    </row>
    <row r="10" spans="1:14" ht="18" customHeight="1">
      <c r="A10" s="92"/>
      <c r="B10" s="93" t="s">
        <v>642</v>
      </c>
      <c r="C10" s="94"/>
      <c r="D10" s="94"/>
      <c r="E10" s="105"/>
      <c r="F10" s="94"/>
      <c r="G10" s="94"/>
      <c r="H10" s="105"/>
      <c r="I10" s="94"/>
      <c r="J10" s="94"/>
      <c r="K10" s="105"/>
      <c r="L10" s="95"/>
      <c r="M10" s="859"/>
      <c r="N10" s="105"/>
    </row>
    <row r="11" spans="1:14" ht="18" customHeight="1">
      <c r="A11" s="92"/>
      <c r="B11" s="93" t="s">
        <v>644</v>
      </c>
      <c r="C11" s="94"/>
      <c r="D11" s="94"/>
      <c r="E11" s="105"/>
      <c r="F11" s="94"/>
      <c r="G11" s="94"/>
      <c r="H11" s="105"/>
      <c r="I11" s="94"/>
      <c r="J11" s="94"/>
      <c r="K11" s="105"/>
      <c r="L11" s="95"/>
      <c r="M11" s="859"/>
      <c r="N11" s="105"/>
    </row>
    <row r="12" spans="1:14" ht="18" customHeight="1">
      <c r="A12" s="92"/>
      <c r="B12" s="93" t="s">
        <v>645</v>
      </c>
      <c r="C12" s="94"/>
      <c r="D12" s="94"/>
      <c r="E12" s="105"/>
      <c r="F12" s="94"/>
      <c r="G12" s="94"/>
      <c r="H12" s="105"/>
      <c r="I12" s="94"/>
      <c r="J12" s="94"/>
      <c r="K12" s="105"/>
      <c r="L12" s="95"/>
      <c r="M12" s="859"/>
      <c r="N12" s="105"/>
    </row>
    <row r="13" spans="1:14" ht="18" customHeight="1">
      <c r="A13" s="92"/>
      <c r="B13" s="93" t="s">
        <v>148</v>
      </c>
      <c r="C13" s="94"/>
      <c r="D13" s="94"/>
      <c r="E13" s="105"/>
      <c r="F13" s="94"/>
      <c r="G13" s="94"/>
      <c r="H13" s="105"/>
      <c r="I13" s="94"/>
      <c r="J13" s="94"/>
      <c r="K13" s="105"/>
      <c r="L13" s="95"/>
      <c r="M13" s="859"/>
      <c r="N13" s="105"/>
    </row>
    <row r="14" spans="1:14" ht="18" customHeight="1">
      <c r="A14" s="92"/>
      <c r="B14" s="93" t="s">
        <v>646</v>
      </c>
      <c r="C14" s="94"/>
      <c r="D14" s="94"/>
      <c r="E14" s="96"/>
      <c r="F14" s="94"/>
      <c r="G14" s="94"/>
      <c r="H14" s="96"/>
      <c r="I14" s="94"/>
      <c r="J14" s="94"/>
      <c r="K14" s="96"/>
      <c r="L14" s="95"/>
      <c r="M14" s="859"/>
      <c r="N14" s="96"/>
    </row>
    <row r="15" spans="1:14" ht="18" customHeight="1">
      <c r="A15" s="992" t="s">
        <v>149</v>
      </c>
      <c r="B15" s="987"/>
      <c r="C15" s="90">
        <f t="shared" ref="C15:N15" si="1">SUM(C16:C20)</f>
        <v>0</v>
      </c>
      <c r="D15" s="90">
        <f t="shared" si="1"/>
        <v>0</v>
      </c>
      <c r="E15" s="90">
        <f t="shared" si="1"/>
        <v>0</v>
      </c>
      <c r="F15" s="90">
        <f t="shared" si="1"/>
        <v>0</v>
      </c>
      <c r="G15" s="90">
        <f t="shared" si="1"/>
        <v>0</v>
      </c>
      <c r="H15" s="90">
        <f t="shared" si="1"/>
        <v>0</v>
      </c>
      <c r="I15" s="90">
        <f t="shared" si="1"/>
        <v>0</v>
      </c>
      <c r="J15" s="90">
        <f t="shared" si="1"/>
        <v>0</v>
      </c>
      <c r="K15" s="90">
        <f t="shared" si="1"/>
        <v>0</v>
      </c>
      <c r="L15" s="91">
        <f t="shared" si="1"/>
        <v>0</v>
      </c>
      <c r="M15" s="90">
        <f t="shared" si="1"/>
        <v>0</v>
      </c>
      <c r="N15" s="90">
        <f t="shared" si="1"/>
        <v>0</v>
      </c>
    </row>
    <row r="16" spans="1:14" ht="18" customHeight="1">
      <c r="A16" s="92"/>
      <c r="B16" s="93" t="s">
        <v>147</v>
      </c>
      <c r="C16" s="96"/>
      <c r="D16" s="96"/>
      <c r="E16" s="105"/>
      <c r="F16" s="96"/>
      <c r="G16" s="96"/>
      <c r="H16" s="105"/>
      <c r="I16" s="96"/>
      <c r="J16" s="96"/>
      <c r="K16" s="105"/>
      <c r="L16" s="97"/>
      <c r="M16" s="860"/>
      <c r="N16" s="105"/>
    </row>
    <row r="17" spans="1:14" ht="18" customHeight="1">
      <c r="A17" s="92"/>
      <c r="B17" s="93" t="s">
        <v>643</v>
      </c>
      <c r="C17" s="96"/>
      <c r="D17" s="96"/>
      <c r="E17" s="105"/>
      <c r="F17" s="96"/>
      <c r="G17" s="96"/>
      <c r="H17" s="105"/>
      <c r="I17" s="96"/>
      <c r="J17" s="96"/>
      <c r="K17" s="105"/>
      <c r="L17" s="97"/>
      <c r="M17" s="860"/>
      <c r="N17" s="105"/>
    </row>
    <row r="18" spans="1:14" ht="18" customHeight="1">
      <c r="A18" s="92"/>
      <c r="B18" s="93" t="s">
        <v>642</v>
      </c>
      <c r="C18" s="96"/>
      <c r="D18" s="96"/>
      <c r="E18" s="105"/>
      <c r="F18" s="96"/>
      <c r="G18" s="96"/>
      <c r="H18" s="105"/>
      <c r="I18" s="96"/>
      <c r="J18" s="96"/>
      <c r="K18" s="105"/>
      <c r="L18" s="97"/>
      <c r="M18" s="860"/>
      <c r="N18" s="105"/>
    </row>
    <row r="19" spans="1:14" ht="18" customHeight="1">
      <c r="A19" s="92"/>
      <c r="B19" s="93" t="s">
        <v>644</v>
      </c>
      <c r="C19" s="96"/>
      <c r="D19" s="96"/>
      <c r="E19" s="105"/>
      <c r="F19" s="96"/>
      <c r="G19" s="96"/>
      <c r="H19" s="105"/>
      <c r="I19" s="96"/>
      <c r="J19" s="96"/>
      <c r="K19" s="105"/>
      <c r="L19" s="97"/>
      <c r="M19" s="860"/>
      <c r="N19" s="105"/>
    </row>
    <row r="20" spans="1:14" ht="18" customHeight="1">
      <c r="A20" s="92"/>
      <c r="B20" s="93" t="s">
        <v>645</v>
      </c>
      <c r="C20" s="96"/>
      <c r="D20" s="96"/>
      <c r="E20" s="105"/>
      <c r="F20" s="96"/>
      <c r="G20" s="96"/>
      <c r="H20" s="105"/>
      <c r="I20" s="96"/>
      <c r="J20" s="96"/>
      <c r="K20" s="105"/>
      <c r="L20" s="97"/>
      <c r="M20" s="860"/>
      <c r="N20" s="105"/>
    </row>
    <row r="21" spans="1:14" ht="18" customHeight="1">
      <c r="A21" s="992" t="s">
        <v>150</v>
      </c>
      <c r="B21" s="987"/>
      <c r="C21" s="90">
        <f>SUM(C22:C28)</f>
        <v>0</v>
      </c>
      <c r="D21" s="90">
        <f>SUM(D22:D28)</f>
        <v>0</v>
      </c>
      <c r="E21" s="90">
        <f>SUM(E22:E28)</f>
        <v>0</v>
      </c>
      <c r="F21" s="90">
        <f>SUM(F22:F28)</f>
        <v>0</v>
      </c>
      <c r="G21" s="90">
        <f>SUM(G22:G28)</f>
        <v>0</v>
      </c>
      <c r="H21" s="90">
        <f t="shared" ref="H21:J21" si="2">SUM(H22:H28)</f>
        <v>0</v>
      </c>
      <c r="I21" s="90">
        <f t="shared" si="2"/>
        <v>0</v>
      </c>
      <c r="J21" s="90">
        <f t="shared" si="2"/>
        <v>0</v>
      </c>
      <c r="K21" s="90">
        <f>SUM(K22:K28)</f>
        <v>0</v>
      </c>
      <c r="L21" s="91">
        <f>SUM(L22:L28)</f>
        <v>0</v>
      </c>
      <c r="M21" s="90">
        <f>SUM(M22:M28)</f>
        <v>0</v>
      </c>
      <c r="N21" s="90">
        <f>SUM(N22:N28)</f>
        <v>0</v>
      </c>
    </row>
    <row r="22" spans="1:14" ht="18" customHeight="1">
      <c r="A22" s="92"/>
      <c r="B22" s="93" t="s">
        <v>151</v>
      </c>
      <c r="C22" s="96"/>
      <c r="D22" s="96"/>
      <c r="E22" s="96"/>
      <c r="F22" s="96"/>
      <c r="G22" s="96"/>
      <c r="H22" s="96"/>
      <c r="I22" s="96"/>
      <c r="J22" s="96"/>
      <c r="K22" s="96"/>
      <c r="L22" s="97"/>
      <c r="M22" s="860"/>
      <c r="N22" s="96"/>
    </row>
    <row r="23" spans="1:14" ht="18" customHeight="1">
      <c r="A23" s="92"/>
      <c r="B23" s="93" t="s">
        <v>152</v>
      </c>
      <c r="C23" s="96"/>
      <c r="D23" s="96"/>
      <c r="E23" s="96"/>
      <c r="F23" s="96"/>
      <c r="G23" s="96"/>
      <c r="H23" s="96"/>
      <c r="I23" s="96"/>
      <c r="J23" s="96"/>
      <c r="K23" s="96"/>
      <c r="L23" s="97"/>
      <c r="M23" s="860"/>
      <c r="N23" s="96"/>
    </row>
    <row r="24" spans="1:14" ht="18" customHeight="1">
      <c r="A24" s="92"/>
      <c r="B24" s="93" t="s">
        <v>153</v>
      </c>
      <c r="C24" s="96"/>
      <c r="D24" s="96"/>
      <c r="E24" s="96"/>
      <c r="F24" s="96"/>
      <c r="G24" s="96"/>
      <c r="H24" s="96"/>
      <c r="I24" s="96"/>
      <c r="J24" s="96"/>
      <c r="K24" s="96"/>
      <c r="L24" s="97"/>
      <c r="M24" s="860"/>
      <c r="N24" s="96"/>
    </row>
    <row r="25" spans="1:14" ht="18" customHeight="1">
      <c r="A25" s="92"/>
      <c r="B25" s="93" t="s">
        <v>154</v>
      </c>
      <c r="C25" s="96"/>
      <c r="D25" s="96"/>
      <c r="E25" s="96"/>
      <c r="F25" s="96"/>
      <c r="G25" s="96"/>
      <c r="H25" s="96"/>
      <c r="I25" s="96"/>
      <c r="J25" s="96"/>
      <c r="K25" s="96"/>
      <c r="L25" s="97"/>
      <c r="M25" s="860"/>
      <c r="N25" s="96"/>
    </row>
    <row r="26" spans="1:14" ht="18" customHeight="1">
      <c r="A26" s="92"/>
      <c r="B26" s="93" t="s">
        <v>155</v>
      </c>
      <c r="C26" s="96"/>
      <c r="D26" s="96"/>
      <c r="E26" s="96"/>
      <c r="F26" s="96"/>
      <c r="G26" s="96"/>
      <c r="H26" s="96"/>
      <c r="I26" s="96"/>
      <c r="J26" s="96"/>
      <c r="K26" s="96"/>
      <c r="L26" s="97"/>
      <c r="M26" s="860"/>
      <c r="N26" s="96"/>
    </row>
    <row r="27" spans="1:14" ht="18" customHeight="1">
      <c r="A27" s="92"/>
      <c r="B27" s="93" t="s">
        <v>156</v>
      </c>
      <c r="C27" s="96"/>
      <c r="D27" s="96"/>
      <c r="E27" s="96"/>
      <c r="F27" s="96"/>
      <c r="G27" s="96"/>
      <c r="H27" s="96"/>
      <c r="I27" s="96"/>
      <c r="J27" s="96"/>
      <c r="K27" s="96"/>
      <c r="L27" s="97"/>
      <c r="M27" s="860"/>
      <c r="N27" s="96"/>
    </row>
    <row r="28" spans="1:14" ht="18" customHeight="1">
      <c r="A28" s="98"/>
      <c r="B28" s="93" t="s">
        <v>157</v>
      </c>
      <c r="C28" s="96"/>
      <c r="D28" s="96"/>
      <c r="E28" s="96"/>
      <c r="F28" s="96"/>
      <c r="G28" s="96"/>
      <c r="H28" s="96"/>
      <c r="I28" s="96"/>
      <c r="J28" s="96"/>
      <c r="K28" s="96"/>
      <c r="L28" s="97"/>
      <c r="M28" s="860"/>
      <c r="N28" s="96"/>
    </row>
    <row r="29" spans="1:14" ht="18" customHeight="1">
      <c r="A29" s="992" t="s">
        <v>158</v>
      </c>
      <c r="B29" s="987"/>
      <c r="C29" s="96"/>
      <c r="D29" s="96"/>
      <c r="E29" s="96"/>
      <c r="F29" s="96"/>
      <c r="G29" s="96"/>
      <c r="H29" s="96"/>
      <c r="I29" s="96"/>
      <c r="J29" s="96"/>
      <c r="K29" s="96"/>
      <c r="L29" s="97"/>
      <c r="M29" s="860"/>
      <c r="N29" s="96"/>
    </row>
    <row r="30" spans="1:14" ht="18" customHeight="1">
      <c r="A30" s="992" t="s">
        <v>170</v>
      </c>
      <c r="B30" s="987"/>
      <c r="C30" s="96"/>
      <c r="D30" s="96"/>
      <c r="E30" s="96"/>
      <c r="F30" s="96"/>
      <c r="G30" s="96"/>
      <c r="H30" s="96"/>
      <c r="I30" s="96"/>
      <c r="J30" s="96"/>
      <c r="K30" s="96"/>
      <c r="L30" s="97"/>
      <c r="M30" s="860"/>
      <c r="N30" s="96"/>
    </row>
    <row r="31" spans="1:14" ht="18" customHeight="1">
      <c r="A31" s="986" t="s">
        <v>159</v>
      </c>
      <c r="B31" s="987"/>
      <c r="C31" s="99">
        <f>SUM(C7,C15,C21,C29:C30)</f>
        <v>0</v>
      </c>
      <c r="D31" s="99">
        <f t="shared" ref="D31:J31" si="3">SUM(D7,D15,D21,D29:D30)</f>
        <v>0</v>
      </c>
      <c r="E31" s="99">
        <f t="shared" si="3"/>
        <v>0</v>
      </c>
      <c r="F31" s="99">
        <f t="shared" si="3"/>
        <v>0</v>
      </c>
      <c r="G31" s="99">
        <f t="shared" si="3"/>
        <v>0</v>
      </c>
      <c r="H31" s="99">
        <f t="shared" si="3"/>
        <v>0</v>
      </c>
      <c r="I31" s="99">
        <f t="shared" si="3"/>
        <v>0</v>
      </c>
      <c r="J31" s="99">
        <f t="shared" si="3"/>
        <v>0</v>
      </c>
      <c r="K31" s="99">
        <f t="shared" ref="K31" si="4">SUM(K7,K15,K21,K29:K30)</f>
        <v>0</v>
      </c>
      <c r="L31" s="100">
        <f>SUM(L7,L15,L21,L29:L30)</f>
        <v>0</v>
      </c>
      <c r="M31" s="99">
        <f>SUM(M7,M15,M21,M29:M30)</f>
        <v>0</v>
      </c>
      <c r="N31" s="99">
        <f>SUM(N7,N15,N21,N29:N30)</f>
        <v>0</v>
      </c>
    </row>
    <row r="32" spans="1:14" ht="18" customHeight="1">
      <c r="A32" s="986" t="s">
        <v>647</v>
      </c>
      <c r="B32" s="987"/>
      <c r="C32" s="96"/>
      <c r="D32" s="96"/>
      <c r="E32" s="96"/>
      <c r="F32" s="96"/>
      <c r="G32" s="96"/>
      <c r="H32" s="96"/>
      <c r="I32" s="96"/>
      <c r="J32" s="96"/>
      <c r="K32" s="96"/>
      <c r="L32" s="97"/>
      <c r="M32" s="860"/>
      <c r="N32" s="96"/>
    </row>
    <row r="33" spans="1:14" ht="18" customHeight="1">
      <c r="A33" s="986" t="s">
        <v>172</v>
      </c>
      <c r="B33" s="987"/>
      <c r="C33" s="96"/>
      <c r="D33" s="96"/>
      <c r="E33" s="96"/>
      <c r="F33" s="96"/>
      <c r="G33" s="96"/>
      <c r="H33" s="96"/>
      <c r="I33" s="96"/>
      <c r="J33" s="96"/>
      <c r="K33" s="96"/>
      <c r="L33" s="97"/>
      <c r="M33" s="860"/>
      <c r="N33" s="96"/>
    </row>
    <row r="34" spans="1:14" ht="18" customHeight="1">
      <c r="A34" s="986" t="s">
        <v>648</v>
      </c>
      <c r="B34" s="987"/>
      <c r="C34" s="96"/>
      <c r="D34" s="96"/>
      <c r="E34" s="96"/>
      <c r="F34" s="96"/>
      <c r="G34" s="96"/>
      <c r="H34" s="96"/>
      <c r="I34" s="96"/>
      <c r="J34" s="96"/>
      <c r="K34" s="96"/>
      <c r="L34" s="97"/>
      <c r="M34" s="860"/>
      <c r="N34" s="96"/>
    </row>
    <row r="35" spans="1:14" ht="18" customHeight="1">
      <c r="A35" s="986" t="s">
        <v>160</v>
      </c>
      <c r="B35" s="987"/>
      <c r="C35" s="99">
        <f>SUM(C32:C34)</f>
        <v>0</v>
      </c>
      <c r="D35" s="99">
        <f t="shared" ref="D35:J35" si="5">SUM(D32:D34)</f>
        <v>0</v>
      </c>
      <c r="E35" s="99">
        <f t="shared" si="5"/>
        <v>0</v>
      </c>
      <c r="F35" s="99">
        <f t="shared" si="5"/>
        <v>0</v>
      </c>
      <c r="G35" s="99">
        <f t="shared" si="5"/>
        <v>0</v>
      </c>
      <c r="H35" s="99">
        <f t="shared" si="5"/>
        <v>0</v>
      </c>
      <c r="I35" s="99">
        <f t="shared" si="5"/>
        <v>0</v>
      </c>
      <c r="J35" s="99">
        <f t="shared" si="5"/>
        <v>0</v>
      </c>
      <c r="K35" s="99">
        <f>SUM(K32:K34)</f>
        <v>0</v>
      </c>
      <c r="L35" s="100">
        <f>SUM(L32:L34)</f>
        <v>0</v>
      </c>
      <c r="M35" s="99">
        <f>SUM(M32:M34)</f>
        <v>0</v>
      </c>
      <c r="N35" s="99">
        <f>SUM(N32:N34)</f>
        <v>0</v>
      </c>
    </row>
    <row r="36" spans="1:14" ht="18" customHeight="1">
      <c r="A36" s="986" t="s">
        <v>161</v>
      </c>
      <c r="B36" s="987"/>
      <c r="C36" s="101">
        <f>SUM(C31,C35)</f>
        <v>0</v>
      </c>
      <c r="D36" s="101">
        <f t="shared" ref="D36:J36" si="6">SUM(D31,D35)</f>
        <v>0</v>
      </c>
      <c r="E36" s="101">
        <f t="shared" si="6"/>
        <v>0</v>
      </c>
      <c r="F36" s="101">
        <f t="shared" si="6"/>
        <v>0</v>
      </c>
      <c r="G36" s="101">
        <f t="shared" si="6"/>
        <v>0</v>
      </c>
      <c r="H36" s="101">
        <f t="shared" si="6"/>
        <v>0</v>
      </c>
      <c r="I36" s="101">
        <f t="shared" si="6"/>
        <v>0</v>
      </c>
      <c r="J36" s="101">
        <f t="shared" si="6"/>
        <v>0</v>
      </c>
      <c r="K36" s="101">
        <f>SUM(K31,K35)</f>
        <v>0</v>
      </c>
      <c r="L36" s="102">
        <f>SUM(L31,L35)</f>
        <v>0</v>
      </c>
      <c r="M36" s="101">
        <f>SUM(M31,M35)</f>
        <v>0</v>
      </c>
      <c r="N36" s="101">
        <f>SUM(N31,N35)</f>
        <v>0</v>
      </c>
    </row>
    <row r="37" spans="1:14" ht="18" customHeight="1">
      <c r="A37" s="986" t="s">
        <v>175</v>
      </c>
      <c r="B37" s="987"/>
      <c r="C37" s="96"/>
      <c r="D37" s="96"/>
      <c r="E37" s="96"/>
      <c r="F37" s="96"/>
      <c r="G37" s="96"/>
      <c r="H37" s="96"/>
      <c r="I37" s="96"/>
      <c r="J37" s="96"/>
      <c r="K37" s="96"/>
      <c r="L37" s="97"/>
      <c r="M37" s="96"/>
      <c r="N37" s="96"/>
    </row>
    <row r="38" spans="1:14" ht="18" customHeight="1">
      <c r="A38" s="986" t="s">
        <v>659</v>
      </c>
      <c r="B38" s="987"/>
      <c r="C38" s="101">
        <f>SUM(C36:C37)</f>
        <v>0</v>
      </c>
      <c r="D38" s="101">
        <f t="shared" ref="D38:J38" si="7">SUM(D36:D37)</f>
        <v>0</v>
      </c>
      <c r="E38" s="101">
        <f t="shared" si="7"/>
        <v>0</v>
      </c>
      <c r="F38" s="101">
        <f t="shared" si="7"/>
        <v>0</v>
      </c>
      <c r="G38" s="101">
        <f t="shared" si="7"/>
        <v>0</v>
      </c>
      <c r="H38" s="101">
        <f t="shared" si="7"/>
        <v>0</v>
      </c>
      <c r="I38" s="101">
        <f t="shared" si="7"/>
        <v>0</v>
      </c>
      <c r="J38" s="101">
        <f t="shared" si="7"/>
        <v>0</v>
      </c>
      <c r="K38" s="101">
        <f>SUM(K36:K37)</f>
        <v>0</v>
      </c>
      <c r="L38" s="102">
        <f>SUM(L36:L37)</f>
        <v>0</v>
      </c>
      <c r="M38" s="101">
        <f>SUM(M36:M37)</f>
        <v>0</v>
      </c>
      <c r="N38" s="101">
        <f>SUM(N36:N37)</f>
        <v>0</v>
      </c>
    </row>
    <row r="39" spans="1:14" ht="18" customHeight="1">
      <c r="A39" s="988" t="s">
        <v>162</v>
      </c>
      <c r="B39" s="988"/>
      <c r="C39" s="988"/>
      <c r="D39" s="988"/>
      <c r="E39" s="988"/>
      <c r="F39" s="103"/>
      <c r="G39" s="850"/>
      <c r="H39" s="103"/>
      <c r="I39" s="103"/>
      <c r="J39" s="850"/>
      <c r="K39" s="103"/>
      <c r="L39" s="103"/>
      <c r="M39" s="850"/>
      <c r="N39" s="103"/>
    </row>
    <row r="40" spans="1:14" ht="18" customHeight="1">
      <c r="A40" s="984" t="s">
        <v>649</v>
      </c>
      <c r="B40" s="984"/>
      <c r="C40" s="984"/>
      <c r="D40" s="984"/>
      <c r="E40" s="984"/>
      <c r="F40" s="103"/>
      <c r="G40" s="850"/>
      <c r="H40" s="103"/>
      <c r="I40" s="103"/>
      <c r="J40" s="850"/>
      <c r="K40" s="103"/>
      <c r="L40" s="103"/>
      <c r="M40" s="850"/>
      <c r="N40" s="103"/>
    </row>
    <row r="41" spans="1:14" ht="18" customHeight="1">
      <c r="A41" s="984" t="s">
        <v>656</v>
      </c>
      <c r="B41" s="984"/>
      <c r="C41" s="984"/>
      <c r="D41" s="984"/>
      <c r="E41" s="984"/>
      <c r="F41" s="984"/>
      <c r="G41" s="850"/>
      <c r="H41" s="103"/>
      <c r="I41" s="103"/>
      <c r="J41" s="850"/>
      <c r="K41" s="103"/>
      <c r="L41" s="103"/>
      <c r="M41" s="850"/>
      <c r="N41" s="103"/>
    </row>
    <row r="42" spans="1:14" ht="26.25" customHeight="1">
      <c r="A42" s="103"/>
      <c r="B42" s="985" t="s">
        <v>650</v>
      </c>
      <c r="C42" s="985"/>
      <c r="D42" s="985"/>
      <c r="E42" s="985"/>
      <c r="F42" s="985"/>
      <c r="G42" s="985"/>
      <c r="H42" s="985"/>
      <c r="I42" s="985"/>
      <c r="J42" s="985"/>
      <c r="K42" s="985"/>
      <c r="L42" s="985"/>
      <c r="M42" s="985"/>
      <c r="N42" s="985"/>
    </row>
    <row r="43" spans="1:14" ht="18" customHeight="1">
      <c r="A43" s="984"/>
      <c r="B43" s="984"/>
      <c r="C43" s="984"/>
      <c r="D43" s="984"/>
      <c r="E43" s="984"/>
      <c r="F43" s="103"/>
      <c r="G43" s="850"/>
      <c r="H43" s="103"/>
      <c r="I43" s="103"/>
      <c r="J43" s="850"/>
      <c r="K43" s="103"/>
      <c r="L43" s="103"/>
      <c r="M43" s="850"/>
      <c r="N43" s="103"/>
    </row>
    <row r="44" spans="1:14" ht="18" customHeight="1">
      <c r="A44" s="986" t="s">
        <v>163</v>
      </c>
      <c r="B44" s="987"/>
      <c r="C44" s="93"/>
      <c r="D44" s="93"/>
      <c r="E44" s="93"/>
      <c r="F44" s="93"/>
      <c r="G44" s="93"/>
      <c r="H44" s="93"/>
      <c r="I44" s="93"/>
      <c r="J44" s="93"/>
      <c r="K44" s="93"/>
      <c r="L44" s="104"/>
      <c r="M44" s="851"/>
      <c r="N44" s="93"/>
    </row>
    <row r="45" spans="1:14" ht="18" customHeight="1">
      <c r="A45" s="992" t="s">
        <v>164</v>
      </c>
      <c r="B45" s="987"/>
      <c r="C45" s="90">
        <f>SUM(C46:C47,C50:C54)</f>
        <v>0</v>
      </c>
      <c r="D45" s="90">
        <f t="shared" ref="D45:J45" si="8">SUM(D46:D47,D50:D54)</f>
        <v>0</v>
      </c>
      <c r="E45" s="90">
        <f t="shared" si="8"/>
        <v>0</v>
      </c>
      <c r="F45" s="90">
        <f t="shared" si="8"/>
        <v>0</v>
      </c>
      <c r="G45" s="90">
        <f t="shared" si="8"/>
        <v>0</v>
      </c>
      <c r="H45" s="90">
        <f t="shared" si="8"/>
        <v>0</v>
      </c>
      <c r="I45" s="90">
        <f t="shared" si="8"/>
        <v>0</v>
      </c>
      <c r="J45" s="90">
        <f t="shared" si="8"/>
        <v>0</v>
      </c>
      <c r="K45" s="90">
        <f>SUM(K46:K47,K50:K54)</f>
        <v>0</v>
      </c>
      <c r="L45" s="91">
        <f>SUM(L46:L47,L50:L54)</f>
        <v>0</v>
      </c>
      <c r="M45" s="90">
        <f>SUM(M46:M47,M50:M54)</f>
        <v>0</v>
      </c>
      <c r="N45" s="90">
        <f>SUM(N46:N47,N50:N54)</f>
        <v>0</v>
      </c>
    </row>
    <row r="46" spans="1:14" ht="18" customHeight="1">
      <c r="A46" s="92"/>
      <c r="B46" s="93" t="s">
        <v>165</v>
      </c>
      <c r="C46" s="105"/>
      <c r="D46" s="105"/>
      <c r="E46" s="105"/>
      <c r="F46" s="105"/>
      <c r="G46" s="105"/>
      <c r="H46" s="105"/>
      <c r="I46" s="105"/>
      <c r="J46" s="105"/>
      <c r="K46" s="96"/>
      <c r="L46" s="106"/>
      <c r="M46" s="96"/>
      <c r="N46" s="96"/>
    </row>
    <row r="47" spans="1:14" ht="18" customHeight="1">
      <c r="A47" s="92"/>
      <c r="B47" s="93" t="s">
        <v>166</v>
      </c>
      <c r="C47" s="93">
        <f>SUM(C48:C49)</f>
        <v>0</v>
      </c>
      <c r="D47" s="93">
        <f t="shared" ref="D47:J47" si="9">SUM(D48:D49)</f>
        <v>0</v>
      </c>
      <c r="E47" s="93">
        <f t="shared" si="9"/>
        <v>0</v>
      </c>
      <c r="F47" s="93">
        <f t="shared" si="9"/>
        <v>0</v>
      </c>
      <c r="G47" s="93">
        <f t="shared" si="9"/>
        <v>0</v>
      </c>
      <c r="H47" s="93">
        <f t="shared" si="9"/>
        <v>0</v>
      </c>
      <c r="I47" s="93">
        <f t="shared" si="9"/>
        <v>0</v>
      </c>
      <c r="J47" s="93">
        <f t="shared" si="9"/>
        <v>0</v>
      </c>
      <c r="K47" s="93">
        <f t="shared" ref="K47:L47" si="10">SUM(K48:K49)</f>
        <v>0</v>
      </c>
      <c r="L47" s="104">
        <f t="shared" si="10"/>
        <v>0</v>
      </c>
      <c r="M47" s="93">
        <f>SUM(M48:M49)</f>
        <v>0</v>
      </c>
      <c r="N47" s="93">
        <f>SUM(N48:N49)</f>
        <v>0</v>
      </c>
    </row>
    <row r="48" spans="1:14" ht="18" customHeight="1">
      <c r="A48" s="92"/>
      <c r="B48" s="93" t="s">
        <v>167</v>
      </c>
      <c r="C48" s="105"/>
      <c r="D48" s="105"/>
      <c r="E48" s="105"/>
      <c r="F48" s="105"/>
      <c r="G48" s="105"/>
      <c r="H48" s="105"/>
      <c r="I48" s="105"/>
      <c r="J48" s="105"/>
      <c r="K48" s="105"/>
      <c r="L48" s="106"/>
      <c r="M48" s="105"/>
      <c r="N48" s="105"/>
    </row>
    <row r="49" spans="1:14" ht="18" customHeight="1">
      <c r="A49" s="92"/>
      <c r="B49" s="93" t="s">
        <v>168</v>
      </c>
      <c r="C49" s="105"/>
      <c r="D49" s="105"/>
      <c r="E49" s="105"/>
      <c r="F49" s="105"/>
      <c r="G49" s="105"/>
      <c r="H49" s="105"/>
      <c r="I49" s="105"/>
      <c r="J49" s="105"/>
      <c r="K49" s="105"/>
      <c r="L49" s="106"/>
      <c r="M49" s="105"/>
      <c r="N49" s="105"/>
    </row>
    <row r="50" spans="1:14" ht="18" customHeight="1">
      <c r="A50" s="92"/>
      <c r="B50" s="93" t="s">
        <v>169</v>
      </c>
      <c r="C50" s="105"/>
      <c r="D50" s="105"/>
      <c r="E50" s="105"/>
      <c r="F50" s="105"/>
      <c r="G50" s="105"/>
      <c r="H50" s="105"/>
      <c r="I50" s="105"/>
      <c r="J50" s="105"/>
      <c r="K50" s="96"/>
      <c r="L50" s="106"/>
      <c r="M50" s="96"/>
      <c r="N50" s="96"/>
    </row>
    <row r="51" spans="1:14" ht="18" customHeight="1">
      <c r="A51" s="92"/>
      <c r="B51" s="93" t="s">
        <v>651</v>
      </c>
      <c r="C51" s="105"/>
      <c r="D51" s="105"/>
      <c r="E51" s="105"/>
      <c r="F51" s="105"/>
      <c r="G51" s="105"/>
      <c r="H51" s="105"/>
      <c r="I51" s="105"/>
      <c r="J51" s="105"/>
      <c r="K51" s="96"/>
      <c r="L51" s="106"/>
      <c r="M51" s="96"/>
      <c r="N51" s="96"/>
    </row>
    <row r="52" spans="1:14" ht="18" customHeight="1">
      <c r="A52" s="92"/>
      <c r="B52" s="93" t="s">
        <v>652</v>
      </c>
      <c r="C52" s="105"/>
      <c r="D52" s="105"/>
      <c r="E52" s="105"/>
      <c r="F52" s="105"/>
      <c r="G52" s="105"/>
      <c r="H52" s="105"/>
      <c r="I52" s="105"/>
      <c r="J52" s="105"/>
      <c r="K52" s="96"/>
      <c r="L52" s="106"/>
      <c r="M52" s="96"/>
      <c r="N52" s="96"/>
    </row>
    <row r="53" spans="1:14" ht="18" customHeight="1">
      <c r="A53" s="92"/>
      <c r="B53" s="93" t="s">
        <v>653</v>
      </c>
      <c r="C53" s="105"/>
      <c r="D53" s="105"/>
      <c r="E53" s="105"/>
      <c r="F53" s="105"/>
      <c r="G53" s="105"/>
      <c r="H53" s="105"/>
      <c r="I53" s="105"/>
      <c r="J53" s="105"/>
      <c r="K53" s="96"/>
      <c r="L53" s="106"/>
      <c r="M53" s="96"/>
      <c r="N53" s="96"/>
    </row>
    <row r="54" spans="1:14" ht="18" customHeight="1">
      <c r="A54" s="92"/>
      <c r="B54" s="93" t="s">
        <v>654</v>
      </c>
      <c r="C54" s="93">
        <f>SUM(C55:C57)</f>
        <v>0</v>
      </c>
      <c r="D54" s="93">
        <f t="shared" ref="D54:J54" si="11">SUM(D55:D57)</f>
        <v>0</v>
      </c>
      <c r="E54" s="93">
        <f t="shared" si="11"/>
        <v>0</v>
      </c>
      <c r="F54" s="93">
        <f t="shared" si="11"/>
        <v>0</v>
      </c>
      <c r="G54" s="93">
        <f t="shared" si="11"/>
        <v>0</v>
      </c>
      <c r="H54" s="93">
        <f t="shared" si="11"/>
        <v>0</v>
      </c>
      <c r="I54" s="93">
        <f t="shared" si="11"/>
        <v>0</v>
      </c>
      <c r="J54" s="93">
        <f t="shared" si="11"/>
        <v>0</v>
      </c>
      <c r="K54" s="93">
        <f t="shared" ref="K54:N54" si="12">SUM(K55:K57)</f>
        <v>0</v>
      </c>
      <c r="L54" s="104">
        <f>SUM(L55:L57)</f>
        <v>0</v>
      </c>
      <c r="M54" s="93">
        <f t="shared" si="12"/>
        <v>0</v>
      </c>
      <c r="N54" s="93">
        <f t="shared" si="12"/>
        <v>0</v>
      </c>
    </row>
    <row r="55" spans="1:14" ht="18" customHeight="1">
      <c r="A55" s="92"/>
      <c r="B55" s="93" t="s">
        <v>762</v>
      </c>
      <c r="C55" s="105"/>
      <c r="D55" s="105"/>
      <c r="E55" s="96"/>
      <c r="F55" s="105"/>
      <c r="G55" s="105"/>
      <c r="H55" s="96"/>
      <c r="I55" s="105"/>
      <c r="J55" s="105"/>
      <c r="K55" s="96"/>
      <c r="L55" s="106"/>
      <c r="M55" s="96"/>
      <c r="N55" s="96"/>
    </row>
    <row r="56" spans="1:14" ht="18" customHeight="1">
      <c r="A56" s="92"/>
      <c r="B56" s="93" t="s">
        <v>763</v>
      </c>
      <c r="C56" s="105"/>
      <c r="D56" s="105"/>
      <c r="E56" s="96"/>
      <c r="F56" s="105"/>
      <c r="G56" s="105"/>
      <c r="H56" s="96"/>
      <c r="I56" s="105"/>
      <c r="J56" s="105"/>
      <c r="K56" s="96"/>
      <c r="L56" s="106"/>
      <c r="M56" s="861"/>
      <c r="N56" s="96"/>
    </row>
    <row r="57" spans="1:14" ht="18" customHeight="1">
      <c r="A57" s="92"/>
      <c r="B57" s="93" t="s">
        <v>655</v>
      </c>
      <c r="C57" s="105"/>
      <c r="D57" s="105"/>
      <c r="E57" s="96"/>
      <c r="F57" s="105"/>
      <c r="G57" s="105"/>
      <c r="H57" s="96"/>
      <c r="I57" s="105"/>
      <c r="J57" s="105"/>
      <c r="K57" s="96"/>
      <c r="L57" s="106"/>
      <c r="M57" s="861"/>
      <c r="N57" s="96"/>
    </row>
    <row r="58" spans="1:14" ht="18" customHeight="1">
      <c r="A58" s="986" t="s">
        <v>149</v>
      </c>
      <c r="B58" s="987"/>
      <c r="C58" s="105"/>
      <c r="D58" s="105"/>
      <c r="E58" s="96"/>
      <c r="F58" s="105"/>
      <c r="G58" s="105"/>
      <c r="H58" s="96"/>
      <c r="I58" s="105"/>
      <c r="J58" s="105"/>
      <c r="K58" s="96"/>
      <c r="L58" s="106"/>
      <c r="M58" s="861"/>
      <c r="N58" s="96"/>
    </row>
    <row r="59" spans="1:14" ht="18" customHeight="1">
      <c r="A59" s="986" t="s">
        <v>150</v>
      </c>
      <c r="B59" s="987"/>
      <c r="C59" s="105"/>
      <c r="D59" s="105"/>
      <c r="E59" s="96"/>
      <c r="F59" s="105"/>
      <c r="G59" s="105"/>
      <c r="H59" s="96"/>
      <c r="I59" s="105"/>
      <c r="J59" s="105"/>
      <c r="K59" s="96"/>
      <c r="L59" s="106"/>
      <c r="M59" s="861"/>
      <c r="N59" s="96"/>
    </row>
    <row r="60" spans="1:14" ht="18" customHeight="1">
      <c r="A60" s="986" t="s">
        <v>158</v>
      </c>
      <c r="B60" s="987"/>
      <c r="C60" s="105"/>
      <c r="D60" s="105"/>
      <c r="E60" s="96"/>
      <c r="F60" s="105"/>
      <c r="G60" s="105"/>
      <c r="H60" s="96"/>
      <c r="I60" s="105"/>
      <c r="J60" s="105"/>
      <c r="K60" s="96"/>
      <c r="L60" s="106"/>
      <c r="M60" s="861"/>
      <c r="N60" s="96"/>
    </row>
    <row r="61" spans="1:14" ht="18" customHeight="1">
      <c r="A61" s="986" t="s">
        <v>170</v>
      </c>
      <c r="B61" s="987"/>
      <c r="C61" s="105"/>
      <c r="D61" s="105"/>
      <c r="E61" s="96"/>
      <c r="F61" s="105"/>
      <c r="G61" s="105"/>
      <c r="H61" s="96"/>
      <c r="I61" s="105"/>
      <c r="J61" s="105"/>
      <c r="K61" s="96"/>
      <c r="L61" s="106"/>
      <c r="M61" s="861"/>
      <c r="N61" s="96"/>
    </row>
    <row r="62" spans="1:14" ht="18" customHeight="1">
      <c r="A62" s="986" t="s">
        <v>159</v>
      </c>
      <c r="B62" s="987"/>
      <c r="C62" s="99">
        <f>SUM(C45,C58:C61)</f>
        <v>0</v>
      </c>
      <c r="D62" s="99">
        <f t="shared" ref="D62:J62" si="13">SUM(D45,D58:D61)</f>
        <v>0</v>
      </c>
      <c r="E62" s="99">
        <f t="shared" si="13"/>
        <v>0</v>
      </c>
      <c r="F62" s="99">
        <f t="shared" si="13"/>
        <v>0</v>
      </c>
      <c r="G62" s="99">
        <f t="shared" si="13"/>
        <v>0</v>
      </c>
      <c r="H62" s="99">
        <f t="shared" si="13"/>
        <v>0</v>
      </c>
      <c r="I62" s="99">
        <f t="shared" si="13"/>
        <v>0</v>
      </c>
      <c r="J62" s="99">
        <f t="shared" si="13"/>
        <v>0</v>
      </c>
      <c r="K62" s="99">
        <f>SUM(K45,K58:K61)</f>
        <v>0</v>
      </c>
      <c r="L62" s="100">
        <f>SUM(L45,L58:L61)</f>
        <v>0</v>
      </c>
      <c r="M62" s="99">
        <f>SUM(M45,M58:M61)</f>
        <v>0</v>
      </c>
      <c r="N62" s="99">
        <f>SUM(N45,N58:N61)</f>
        <v>0</v>
      </c>
    </row>
    <row r="63" spans="1:14" ht="18" customHeight="1">
      <c r="A63" s="986" t="s">
        <v>171</v>
      </c>
      <c r="B63" s="987"/>
      <c r="C63" s="96"/>
      <c r="D63" s="96"/>
      <c r="E63" s="96"/>
      <c r="F63" s="96"/>
      <c r="G63" s="96"/>
      <c r="H63" s="96"/>
      <c r="I63" s="96"/>
      <c r="J63" s="96"/>
      <c r="K63" s="96"/>
      <c r="L63" s="97"/>
      <c r="M63" s="96"/>
      <c r="N63" s="96"/>
    </row>
    <row r="64" spans="1:14" ht="18" customHeight="1">
      <c r="A64" s="986" t="s">
        <v>172</v>
      </c>
      <c r="B64" s="987"/>
      <c r="C64" s="96"/>
      <c r="D64" s="96"/>
      <c r="E64" s="96"/>
      <c r="F64" s="96"/>
      <c r="G64" s="96"/>
      <c r="H64" s="96"/>
      <c r="I64" s="96"/>
      <c r="J64" s="96"/>
      <c r="K64" s="96"/>
      <c r="L64" s="97"/>
      <c r="M64" s="96"/>
      <c r="N64" s="96"/>
    </row>
    <row r="65" spans="1:14" ht="18" customHeight="1">
      <c r="A65" s="986" t="s">
        <v>173</v>
      </c>
      <c r="B65" s="987"/>
      <c r="C65" s="96"/>
      <c r="D65" s="96"/>
      <c r="E65" s="96"/>
      <c r="F65" s="96"/>
      <c r="G65" s="96"/>
      <c r="H65" s="96"/>
      <c r="I65" s="96"/>
      <c r="J65" s="96"/>
      <c r="K65" s="96"/>
      <c r="L65" s="97"/>
      <c r="M65" s="96"/>
      <c r="N65" s="96"/>
    </row>
    <row r="66" spans="1:14" ht="18" customHeight="1">
      <c r="A66" s="986" t="s">
        <v>160</v>
      </c>
      <c r="B66" s="987"/>
      <c r="C66" s="99">
        <f>SUM(C63:C65)</f>
        <v>0</v>
      </c>
      <c r="D66" s="99">
        <f t="shared" ref="D66:J66" si="14">SUM(D63:D65)</f>
        <v>0</v>
      </c>
      <c r="E66" s="99">
        <f t="shared" si="14"/>
        <v>0</v>
      </c>
      <c r="F66" s="99">
        <f t="shared" si="14"/>
        <v>0</v>
      </c>
      <c r="G66" s="99">
        <f t="shared" si="14"/>
        <v>0</v>
      </c>
      <c r="H66" s="99">
        <f t="shared" si="14"/>
        <v>0</v>
      </c>
      <c r="I66" s="99">
        <f t="shared" si="14"/>
        <v>0</v>
      </c>
      <c r="J66" s="99">
        <f t="shared" si="14"/>
        <v>0</v>
      </c>
      <c r="K66" s="99">
        <f>SUM(K63:K65)</f>
        <v>0</v>
      </c>
      <c r="L66" s="100">
        <f>SUM(L63:L65)</f>
        <v>0</v>
      </c>
      <c r="M66" s="99">
        <f t="shared" ref="M66" si="15">SUM(M63:M65)</f>
        <v>0</v>
      </c>
      <c r="N66" s="99">
        <f t="shared" ref="N66" si="16">SUM(N63:N65)</f>
        <v>0</v>
      </c>
    </row>
    <row r="67" spans="1:14" ht="18" customHeight="1">
      <c r="A67" s="986" t="s">
        <v>174</v>
      </c>
      <c r="B67" s="987"/>
      <c r="C67" s="101">
        <f>SUM(C62,C66)</f>
        <v>0</v>
      </c>
      <c r="D67" s="101">
        <f t="shared" ref="D67:J67" si="17">SUM(D62,D66)</f>
        <v>0</v>
      </c>
      <c r="E67" s="101">
        <f t="shared" si="17"/>
        <v>0</v>
      </c>
      <c r="F67" s="101">
        <f t="shared" si="17"/>
        <v>0</v>
      </c>
      <c r="G67" s="101">
        <f t="shared" si="17"/>
        <v>0</v>
      </c>
      <c r="H67" s="101">
        <f t="shared" si="17"/>
        <v>0</v>
      </c>
      <c r="I67" s="101">
        <f t="shared" si="17"/>
        <v>0</v>
      </c>
      <c r="J67" s="101">
        <f t="shared" si="17"/>
        <v>0</v>
      </c>
      <c r="K67" s="101">
        <f>SUM(K62,K66)</f>
        <v>0</v>
      </c>
      <c r="L67" s="102">
        <f>SUM(L62,L66)</f>
        <v>0</v>
      </c>
      <c r="M67" s="101">
        <f t="shared" ref="M67" si="18">SUM(M62,M66)</f>
        <v>0</v>
      </c>
      <c r="N67" s="101">
        <f t="shared" ref="N67" si="19">SUM(N62,N66)</f>
        <v>0</v>
      </c>
    </row>
    <row r="68" spans="1:14" ht="18" customHeight="1">
      <c r="A68" s="986" t="s">
        <v>175</v>
      </c>
      <c r="B68" s="987"/>
      <c r="C68" s="96"/>
      <c r="D68" s="96"/>
      <c r="E68" s="96"/>
      <c r="F68" s="96"/>
      <c r="G68" s="96"/>
      <c r="H68" s="96"/>
      <c r="I68" s="96"/>
      <c r="J68" s="96"/>
      <c r="K68" s="96"/>
      <c r="L68" s="97"/>
      <c r="M68" s="96"/>
      <c r="N68" s="96"/>
    </row>
    <row r="69" spans="1:14" ht="18" customHeight="1">
      <c r="A69" s="986" t="s">
        <v>176</v>
      </c>
      <c r="B69" s="987"/>
      <c r="C69" s="101">
        <f>SUM(C67:C68)</f>
        <v>0</v>
      </c>
      <c r="D69" s="101">
        <f t="shared" ref="D69:J69" si="20">SUM(D67:D68)</f>
        <v>0</v>
      </c>
      <c r="E69" s="101">
        <f t="shared" si="20"/>
        <v>0</v>
      </c>
      <c r="F69" s="101">
        <f t="shared" si="20"/>
        <v>0</v>
      </c>
      <c r="G69" s="101">
        <f t="shared" si="20"/>
        <v>0</v>
      </c>
      <c r="H69" s="101">
        <f t="shared" si="20"/>
        <v>0</v>
      </c>
      <c r="I69" s="101">
        <f t="shared" si="20"/>
        <v>0</v>
      </c>
      <c r="J69" s="101">
        <f t="shared" si="20"/>
        <v>0</v>
      </c>
      <c r="K69" s="101">
        <f>SUM(K67:K68)</f>
        <v>0</v>
      </c>
      <c r="L69" s="102">
        <f>SUM(L67:L68)</f>
        <v>0</v>
      </c>
      <c r="M69" s="101">
        <f t="shared" ref="M69" si="21">SUM(M67:M68)</f>
        <v>0</v>
      </c>
      <c r="N69" s="101">
        <f t="shared" ref="N69" si="22">SUM(N67:N68)</f>
        <v>0</v>
      </c>
    </row>
    <row r="70" spans="1:14" ht="18" customHeight="1">
      <c r="A70" s="986"/>
      <c r="B70" s="987"/>
      <c r="C70" s="93"/>
      <c r="D70" s="93"/>
      <c r="E70" s="93"/>
      <c r="F70" s="93"/>
      <c r="G70" s="93"/>
      <c r="H70" s="93"/>
      <c r="I70" s="93"/>
      <c r="J70" s="93"/>
      <c r="K70" s="93"/>
      <c r="L70" s="104"/>
      <c r="M70" s="93"/>
      <c r="N70" s="93"/>
    </row>
    <row r="71" spans="1:14" ht="18" customHeight="1" thickBot="1">
      <c r="A71" s="986"/>
      <c r="B71" s="987"/>
      <c r="C71" s="93"/>
      <c r="D71" s="93"/>
      <c r="E71" s="93"/>
      <c r="F71" s="93"/>
      <c r="G71" s="93"/>
      <c r="H71" s="93"/>
      <c r="I71" s="93"/>
      <c r="J71" s="93"/>
      <c r="K71" s="93"/>
      <c r="L71" s="104"/>
      <c r="M71" s="107"/>
      <c r="N71" s="107"/>
    </row>
    <row r="72" spans="1:14" ht="18" customHeight="1" thickBot="1">
      <c r="A72" s="986" t="s">
        <v>177</v>
      </c>
      <c r="B72" s="987"/>
      <c r="C72" s="101">
        <f>SUM(C36,C67)</f>
        <v>0</v>
      </c>
      <c r="D72" s="101">
        <f t="shared" ref="D72:J72" si="23">SUM(D36,D67)</f>
        <v>0</v>
      </c>
      <c r="E72" s="101">
        <f t="shared" si="23"/>
        <v>0</v>
      </c>
      <c r="F72" s="101">
        <f t="shared" si="23"/>
        <v>0</v>
      </c>
      <c r="G72" s="101">
        <f t="shared" si="23"/>
        <v>0</v>
      </c>
      <c r="H72" s="101">
        <f t="shared" si="23"/>
        <v>0</v>
      </c>
      <c r="I72" s="101">
        <f t="shared" si="23"/>
        <v>0</v>
      </c>
      <c r="J72" s="101">
        <f t="shared" si="23"/>
        <v>0</v>
      </c>
      <c r="K72" s="101">
        <f>SUM(K36,K67)</f>
        <v>0</v>
      </c>
      <c r="L72" s="108">
        <f>SUM(L36,L67)</f>
        <v>0</v>
      </c>
      <c r="M72" s="862">
        <f>SUM(M36,M67)</f>
        <v>0</v>
      </c>
      <c r="N72" s="109">
        <f>SUM(N36,N67)</f>
        <v>0</v>
      </c>
    </row>
    <row r="73" spans="1:14" ht="18" customHeight="1">
      <c r="A73" s="988" t="s">
        <v>162</v>
      </c>
      <c r="B73" s="988"/>
      <c r="C73" s="988"/>
      <c r="D73" s="988"/>
      <c r="E73" s="988"/>
      <c r="F73" s="103"/>
      <c r="G73" s="850"/>
      <c r="H73" s="103"/>
      <c r="I73" s="103"/>
      <c r="J73" s="850"/>
      <c r="K73" s="103"/>
      <c r="L73" s="103"/>
      <c r="M73" s="850"/>
      <c r="N73" s="110" t="s">
        <v>178</v>
      </c>
    </row>
    <row r="74" spans="1:14" ht="18" customHeight="1">
      <c r="A74" s="984" t="s">
        <v>649</v>
      </c>
      <c r="B74" s="984"/>
      <c r="C74" s="984"/>
      <c r="D74" s="984"/>
      <c r="E74" s="984"/>
      <c r="F74" s="103"/>
      <c r="G74" s="850"/>
      <c r="H74" s="103"/>
      <c r="I74" s="103"/>
      <c r="J74" s="850"/>
      <c r="K74" s="103"/>
      <c r="L74" s="103"/>
      <c r="M74" s="850"/>
      <c r="N74" s="103"/>
    </row>
    <row r="75" spans="1:14" ht="18" customHeight="1">
      <c r="A75" s="984" t="s">
        <v>656</v>
      </c>
      <c r="B75" s="984"/>
      <c r="C75" s="984"/>
      <c r="D75" s="984"/>
      <c r="E75" s="984"/>
      <c r="F75" s="984"/>
      <c r="G75" s="850"/>
      <c r="H75" s="103"/>
      <c r="I75" s="103"/>
      <c r="J75" s="850"/>
      <c r="K75" s="103"/>
      <c r="L75" s="103"/>
      <c r="M75" s="850"/>
      <c r="N75" s="103"/>
    </row>
    <row r="76" spans="1:14" ht="26.25" customHeight="1">
      <c r="A76" s="103"/>
      <c r="B76" s="985" t="s">
        <v>650</v>
      </c>
      <c r="C76" s="985"/>
      <c r="D76" s="985"/>
      <c r="E76" s="985"/>
      <c r="F76" s="985"/>
      <c r="G76" s="985"/>
      <c r="H76" s="985"/>
      <c r="I76" s="985"/>
      <c r="J76" s="985"/>
      <c r="K76" s="985"/>
      <c r="L76" s="985"/>
      <c r="M76" s="985"/>
      <c r="N76" s="985"/>
    </row>
    <row r="78" spans="1:14" ht="20.100000000000001" customHeight="1">
      <c r="A78" s="111" t="s">
        <v>179</v>
      </c>
      <c r="B78" s="112" t="s">
        <v>180</v>
      </c>
    </row>
    <row r="79" spans="1:14" ht="20.100000000000001" customHeight="1">
      <c r="A79" s="111" t="s">
        <v>181</v>
      </c>
      <c r="B79" s="112" t="s">
        <v>657</v>
      </c>
    </row>
    <row r="80" spans="1:14" ht="20.100000000000001" customHeight="1">
      <c r="A80" s="111" t="s">
        <v>182</v>
      </c>
      <c r="B80" s="113" t="s">
        <v>183</v>
      </c>
    </row>
    <row r="81" spans="1:14" ht="20.100000000000001" customHeight="1">
      <c r="A81" s="111" t="s">
        <v>138</v>
      </c>
      <c r="B81" s="113" t="s">
        <v>658</v>
      </c>
    </row>
    <row r="82" spans="1:14" ht="20.100000000000001" customHeight="1">
      <c r="A82" s="111" t="s">
        <v>184</v>
      </c>
      <c r="B82" s="113" t="s">
        <v>185</v>
      </c>
    </row>
    <row r="83" spans="1:14" ht="20.100000000000001" customHeight="1" thickBot="1">
      <c r="A83" s="111" t="s">
        <v>186</v>
      </c>
      <c r="B83" s="112" t="s">
        <v>187</v>
      </c>
    </row>
    <row r="84" spans="1:14" ht="20.100000000000001" customHeight="1" thickBot="1">
      <c r="A84" s="984"/>
      <c r="B84" s="984"/>
      <c r="C84" s="984"/>
      <c r="D84" s="984"/>
      <c r="E84" s="984"/>
      <c r="F84" s="103"/>
      <c r="G84" s="850"/>
      <c r="H84" s="103"/>
      <c r="I84" s="103"/>
      <c r="J84" s="850"/>
      <c r="L84" s="989" t="s">
        <v>223</v>
      </c>
      <c r="M84" s="990"/>
      <c r="N84" s="991"/>
    </row>
  </sheetData>
  <mergeCells count="48">
    <mergeCell ref="A31:B31"/>
    <mergeCell ref="A2:N2"/>
    <mergeCell ref="A4:B5"/>
    <mergeCell ref="C4:E4"/>
    <mergeCell ref="F4:H4"/>
    <mergeCell ref="I4:K4"/>
    <mergeCell ref="L4:N4"/>
    <mergeCell ref="A6:B6"/>
    <mergeCell ref="A7:B7"/>
    <mergeCell ref="A15:B15"/>
    <mergeCell ref="A21:B21"/>
    <mergeCell ref="A29:B29"/>
    <mergeCell ref="A30:B30"/>
    <mergeCell ref="A58:B58"/>
    <mergeCell ref="A32:B32"/>
    <mergeCell ref="A33:B33"/>
    <mergeCell ref="A34:B34"/>
    <mergeCell ref="A35:B35"/>
    <mergeCell ref="A36:B36"/>
    <mergeCell ref="A39:E39"/>
    <mergeCell ref="A40:E40"/>
    <mergeCell ref="B42:N42"/>
    <mergeCell ref="A43:E43"/>
    <mergeCell ref="A44:B44"/>
    <mergeCell ref="A45:B45"/>
    <mergeCell ref="A41:F41"/>
    <mergeCell ref="A37:B37"/>
    <mergeCell ref="A38:B38"/>
    <mergeCell ref="A70:B70"/>
    <mergeCell ref="A59:B59"/>
    <mergeCell ref="A60:B60"/>
    <mergeCell ref="A61:B61"/>
    <mergeCell ref="A62:B62"/>
    <mergeCell ref="A63:B63"/>
    <mergeCell ref="A64:B64"/>
    <mergeCell ref="A65:B65"/>
    <mergeCell ref="A66:B66"/>
    <mergeCell ref="A67:B67"/>
    <mergeCell ref="A68:B68"/>
    <mergeCell ref="A69:B69"/>
    <mergeCell ref="A74:E74"/>
    <mergeCell ref="B76:N76"/>
    <mergeCell ref="A84:E84"/>
    <mergeCell ref="A71:B71"/>
    <mergeCell ref="A72:B72"/>
    <mergeCell ref="A73:E73"/>
    <mergeCell ref="A75:F75"/>
    <mergeCell ref="L84:N84"/>
  </mergeCells>
  <phoneticPr fontId="11"/>
  <printOptions horizontalCentered="1"/>
  <pageMargins left="0.59055118110236227" right="0.39370078740157483" top="0.82677165354330717" bottom="0.19685039370078741" header="0.59055118110236227" footer="0.51181102362204722"/>
  <pageSetup paperSize="9" scale="52" fitToHeight="2" orientation="landscape" r:id="rId1"/>
  <headerFooter alignWithMargins="0"/>
  <rowBreaks count="1" manualBreakCount="1">
    <brk id="42" max="9"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zoomScaleNormal="100" workbookViewId="0">
      <selection activeCell="E9" sqref="D9:F12"/>
    </sheetView>
  </sheetViews>
  <sheetFormatPr defaultRowHeight="13.5"/>
  <cols>
    <col min="1" max="1" width="2.625" style="124" customWidth="1"/>
    <col min="2" max="3" width="3.625" style="124" customWidth="1"/>
    <col min="4" max="4" width="3.875" style="124" customWidth="1"/>
    <col min="5" max="5" width="31.5" style="124" customWidth="1"/>
    <col min="6" max="6" width="15.5" style="124" customWidth="1"/>
    <col min="7" max="7" width="5.625" style="124" customWidth="1"/>
    <col min="8" max="8" width="17.75" style="124" customWidth="1"/>
    <col min="9" max="9" width="3.625" style="124" customWidth="1"/>
    <col min="10" max="10" width="2.875" style="124" customWidth="1"/>
  </cols>
  <sheetData>
    <row r="1" spans="1:10" s="119" customFormat="1" ht="18" customHeight="1">
      <c r="A1" s="114"/>
      <c r="B1" s="115" t="s">
        <v>661</v>
      </c>
      <c r="C1" s="116"/>
      <c r="D1" s="116"/>
      <c r="E1" s="903"/>
      <c r="F1" s="903"/>
      <c r="G1" s="903"/>
      <c r="H1" s="903"/>
      <c r="I1" s="117"/>
      <c r="J1" s="118"/>
    </row>
    <row r="2" spans="1:10">
      <c r="A2" s="28"/>
      <c r="B2" s="28"/>
      <c r="C2" s="28"/>
      <c r="D2" s="36"/>
      <c r="E2" s="36"/>
      <c r="F2" s="36"/>
      <c r="G2" s="36"/>
      <c r="H2" s="36"/>
      <c r="I2" s="36"/>
      <c r="J2" s="36"/>
    </row>
    <row r="3" spans="1:10" ht="18" customHeight="1">
      <c r="A3" s="120"/>
      <c r="B3" s="1001" t="s">
        <v>188</v>
      </c>
      <c r="C3" s="1002"/>
      <c r="D3" s="1002"/>
      <c r="E3" s="1002"/>
      <c r="F3" s="1002"/>
      <c r="G3" s="1002"/>
      <c r="H3" s="1002"/>
      <c r="I3" s="121"/>
      <c r="J3" s="122"/>
    </row>
    <row r="4" spans="1:10" ht="18" customHeight="1">
      <c r="A4" s="120"/>
      <c r="B4" s="1002"/>
      <c r="C4" s="1002"/>
      <c r="D4" s="1002"/>
      <c r="E4" s="1002"/>
      <c r="F4" s="1002"/>
      <c r="G4" s="1002"/>
      <c r="H4" s="1002"/>
      <c r="I4" s="121"/>
      <c r="J4" s="122"/>
    </row>
    <row r="5" spans="1:10" ht="9" customHeight="1">
      <c r="A5" s="120"/>
      <c r="B5" s="123"/>
      <c r="C5" s="121"/>
      <c r="D5" s="121"/>
      <c r="E5" s="121"/>
      <c r="F5" s="121"/>
      <c r="G5" s="121"/>
      <c r="H5" s="121"/>
      <c r="I5" s="121"/>
      <c r="J5" s="122"/>
    </row>
    <row r="6" spans="1:10" ht="18" customHeight="1" thickBot="1">
      <c r="B6" s="125"/>
      <c r="C6" s="125"/>
      <c r="D6" s="126"/>
      <c r="E6" s="126"/>
      <c r="F6" s="126"/>
      <c r="G6" s="126"/>
      <c r="H6" s="127" t="s">
        <v>189</v>
      </c>
      <c r="I6" s="127"/>
    </row>
    <row r="7" spans="1:10" ht="18" customHeight="1" thickBot="1">
      <c r="A7" s="128"/>
      <c r="B7" s="1003" t="s">
        <v>190</v>
      </c>
      <c r="C7" s="1004"/>
      <c r="D7" s="1004"/>
      <c r="E7" s="1004"/>
      <c r="F7" s="1004"/>
      <c r="G7" s="1005"/>
      <c r="H7" s="129" t="s">
        <v>660</v>
      </c>
      <c r="I7" s="130"/>
      <c r="J7" s="131"/>
    </row>
    <row r="8" spans="1:10" ht="18" customHeight="1" thickBot="1">
      <c r="A8" s="132"/>
      <c r="B8" s="133"/>
      <c r="C8" s="134"/>
      <c r="D8" s="135" t="s">
        <v>191</v>
      </c>
      <c r="E8" s="136"/>
      <c r="F8" s="137"/>
      <c r="G8" s="855" t="s">
        <v>192</v>
      </c>
      <c r="H8" s="856"/>
      <c r="I8" s="138"/>
      <c r="J8" s="139"/>
    </row>
    <row r="9" spans="1:10" ht="18" customHeight="1">
      <c r="A9" s="132"/>
      <c r="B9" s="133"/>
      <c r="C9" s="140" t="s">
        <v>193</v>
      </c>
      <c r="D9" s="141" t="s">
        <v>194</v>
      </c>
      <c r="E9" s="142"/>
      <c r="F9" s="143"/>
      <c r="G9" s="144"/>
      <c r="H9" s="145">
        <f>H8</f>
        <v>0</v>
      </c>
      <c r="I9" s="138"/>
      <c r="J9" s="139"/>
    </row>
    <row r="10" spans="1:10" ht="18" customHeight="1">
      <c r="A10" s="132"/>
      <c r="B10" s="133"/>
      <c r="C10" s="146"/>
      <c r="D10" s="1006" t="s">
        <v>195</v>
      </c>
      <c r="E10" s="1007"/>
      <c r="F10" s="1007"/>
      <c r="G10" s="147"/>
      <c r="H10" s="148"/>
      <c r="I10" s="149"/>
      <c r="J10" s="139"/>
    </row>
    <row r="11" spans="1:10" ht="18" customHeight="1">
      <c r="A11" s="132"/>
      <c r="B11" s="133"/>
      <c r="C11" s="150"/>
      <c r="D11" s="151" t="s">
        <v>196</v>
      </c>
      <c r="E11" s="152"/>
      <c r="F11" s="152"/>
      <c r="G11" s="153"/>
      <c r="H11" s="154"/>
      <c r="I11" s="149"/>
      <c r="J11" s="139"/>
    </row>
    <row r="12" spans="1:10" ht="18" customHeight="1">
      <c r="A12" s="132"/>
      <c r="B12" s="133"/>
      <c r="C12" s="150"/>
      <c r="D12" s="1008" t="s">
        <v>197</v>
      </c>
      <c r="E12" s="1009"/>
      <c r="F12" s="1009"/>
      <c r="G12" s="155"/>
      <c r="H12" s="156"/>
      <c r="I12" s="149"/>
      <c r="J12" s="139"/>
    </row>
    <row r="13" spans="1:10" ht="18" customHeight="1" thickBot="1">
      <c r="A13" s="132"/>
      <c r="B13" s="133"/>
      <c r="C13" s="157" t="s">
        <v>199</v>
      </c>
      <c r="D13" s="1010" t="s">
        <v>200</v>
      </c>
      <c r="E13" s="1011"/>
      <c r="F13" s="1011"/>
      <c r="G13" s="158"/>
      <c r="H13" s="159">
        <f>SUM(H10:H12)</f>
        <v>0</v>
      </c>
      <c r="I13" s="138"/>
      <c r="J13" s="139"/>
    </row>
    <row r="14" spans="1:10" ht="18" customHeight="1" thickBot="1">
      <c r="A14" s="160"/>
      <c r="B14" s="1012" t="s">
        <v>201</v>
      </c>
      <c r="C14" s="1013"/>
      <c r="D14" s="1013"/>
      <c r="E14" s="1013"/>
      <c r="F14" s="1013"/>
      <c r="G14" s="161" t="s">
        <v>202</v>
      </c>
      <c r="H14" s="162">
        <f>SUM(H13,H9)</f>
        <v>0</v>
      </c>
      <c r="I14" s="163" t="s">
        <v>203</v>
      </c>
      <c r="J14" s="138"/>
    </row>
    <row r="15" spans="1:10">
      <c r="A15" s="132"/>
      <c r="B15" s="164"/>
      <c r="C15" s="164"/>
      <c r="D15" s="164"/>
      <c r="E15" s="164"/>
      <c r="F15" s="164"/>
      <c r="G15" s="164"/>
      <c r="H15" s="164"/>
      <c r="I15" s="164"/>
      <c r="J15" s="164"/>
    </row>
    <row r="16" spans="1:10">
      <c r="A16" s="165"/>
      <c r="B16" s="166" t="s">
        <v>125</v>
      </c>
      <c r="C16" s="1014" t="s">
        <v>204</v>
      </c>
      <c r="D16" s="1015"/>
      <c r="E16" s="1015"/>
      <c r="F16" s="1015"/>
      <c r="G16" s="1015"/>
      <c r="H16" s="1015"/>
      <c r="I16" s="167"/>
      <c r="J16" s="165"/>
    </row>
    <row r="17" spans="1:10">
      <c r="A17" s="165"/>
      <c r="B17" s="166" t="s">
        <v>128</v>
      </c>
      <c r="C17" s="1014" t="s">
        <v>205</v>
      </c>
      <c r="D17" s="1015"/>
      <c r="E17" s="1015"/>
      <c r="F17" s="1015"/>
      <c r="G17" s="1015"/>
      <c r="H17" s="1015"/>
      <c r="I17" s="167"/>
      <c r="J17" s="165"/>
    </row>
    <row r="18" spans="1:10">
      <c r="A18" s="168"/>
      <c r="B18" s="78" t="s">
        <v>131</v>
      </c>
      <c r="C18" s="1014" t="s">
        <v>206</v>
      </c>
      <c r="D18" s="1016"/>
      <c r="E18" s="1016"/>
      <c r="F18" s="1016"/>
      <c r="G18" s="1016"/>
      <c r="H18" s="1016"/>
      <c r="I18" s="169"/>
      <c r="J18" s="168"/>
    </row>
    <row r="19" spans="1:10">
      <c r="B19" s="166" t="s">
        <v>134</v>
      </c>
      <c r="C19" s="1017" t="s">
        <v>662</v>
      </c>
      <c r="D19" s="1018"/>
      <c r="E19" s="1018"/>
      <c r="F19" s="1018"/>
      <c r="G19" s="1018"/>
      <c r="H19" s="1018"/>
      <c r="I19" s="170"/>
    </row>
    <row r="20" spans="1:10">
      <c r="B20" s="166" t="s">
        <v>207</v>
      </c>
      <c r="C20" s="1019" t="s">
        <v>208</v>
      </c>
      <c r="D20" s="1016"/>
      <c r="E20" s="1016"/>
      <c r="F20" s="1016"/>
      <c r="G20" s="1016"/>
      <c r="H20" s="1016"/>
      <c r="I20" s="171"/>
    </row>
    <row r="21" spans="1:10" ht="14.25" thickBot="1">
      <c r="A21" s="900"/>
      <c r="B21" s="901"/>
      <c r="C21" s="885"/>
      <c r="D21" s="885"/>
      <c r="E21" s="885"/>
      <c r="F21" s="885"/>
      <c r="G21" s="885"/>
      <c r="H21" s="885"/>
      <c r="I21" s="902"/>
    </row>
    <row r="22" spans="1:10" ht="27" customHeight="1" thickBot="1">
      <c r="B22" s="172"/>
      <c r="C22" s="173"/>
      <c r="D22" s="173"/>
      <c r="E22" s="173"/>
      <c r="F22" s="989" t="s">
        <v>629</v>
      </c>
      <c r="G22" s="990"/>
      <c r="H22" s="991"/>
      <c r="I22" s="174"/>
    </row>
    <row r="25" spans="1:10">
      <c r="A25" s="175"/>
      <c r="B25" s="175"/>
      <c r="C25" s="175"/>
      <c r="D25" s="175"/>
      <c r="E25" s="176"/>
      <c r="F25" s="175"/>
      <c r="G25" s="175"/>
      <c r="H25" s="175"/>
      <c r="I25" s="175"/>
      <c r="J25" s="175"/>
    </row>
  </sheetData>
  <mergeCells count="12">
    <mergeCell ref="F22:H22"/>
    <mergeCell ref="B3:H4"/>
    <mergeCell ref="B7:G7"/>
    <mergeCell ref="D10:F10"/>
    <mergeCell ref="D12:F12"/>
    <mergeCell ref="D13:F13"/>
    <mergeCell ref="B14:F14"/>
    <mergeCell ref="C16:H16"/>
    <mergeCell ref="C17:H17"/>
    <mergeCell ref="C18:H18"/>
    <mergeCell ref="C19:H19"/>
    <mergeCell ref="C20:H20"/>
  </mergeCells>
  <phoneticPr fontId="11"/>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24"/>
  <sheetViews>
    <sheetView topLeftCell="D1" zoomScaleNormal="100" workbookViewId="0">
      <selection activeCell="D19" sqref="D19:AB19"/>
    </sheetView>
  </sheetViews>
  <sheetFormatPr defaultRowHeight="13.5"/>
  <cols>
    <col min="1" max="4" width="2.625" style="177" customWidth="1"/>
    <col min="5" max="7" width="10.125" style="177" customWidth="1"/>
    <col min="8" max="8" width="9.125" style="177" customWidth="1"/>
    <col min="9" max="27" width="9.875" style="177" customWidth="1"/>
    <col min="28" max="28" width="2.625" style="177" customWidth="1"/>
  </cols>
  <sheetData>
    <row r="1" spans="1:28" ht="14.25">
      <c r="A1" s="28"/>
      <c r="B1" s="959" t="s">
        <v>665</v>
      </c>
      <c r="C1" s="1035"/>
      <c r="D1" s="1035"/>
      <c r="E1" s="1035"/>
      <c r="F1" s="1035"/>
      <c r="G1" s="1035"/>
      <c r="H1" s="1035"/>
      <c r="I1" s="1035"/>
      <c r="J1" s="1035"/>
      <c r="K1" s="1035"/>
      <c r="L1" s="1035"/>
      <c r="M1" s="1035"/>
      <c r="N1" s="1035"/>
      <c r="O1" s="1035"/>
      <c r="P1" s="1035"/>
      <c r="Q1" s="1035"/>
      <c r="R1" s="1035"/>
      <c r="S1" s="1035"/>
      <c r="T1" s="1035"/>
      <c r="U1" s="1035"/>
      <c r="V1" s="1035"/>
      <c r="W1" s="1035"/>
      <c r="X1" s="1035"/>
      <c r="Y1" s="1035"/>
      <c r="Z1" s="1035"/>
      <c r="AA1" s="1035"/>
    </row>
    <row r="3" spans="1:28" ht="17.25">
      <c r="A3" s="178"/>
      <c r="B3" s="1036" t="s">
        <v>736</v>
      </c>
      <c r="C3" s="1037"/>
      <c r="D3" s="1037"/>
      <c r="E3" s="1037"/>
      <c r="F3" s="1037"/>
      <c r="G3" s="1037"/>
      <c r="H3" s="1037"/>
      <c r="I3" s="1037"/>
      <c r="J3" s="1037"/>
      <c r="K3" s="1037"/>
      <c r="L3" s="1037"/>
      <c r="M3" s="1037"/>
      <c r="N3" s="1037"/>
      <c r="O3" s="1037"/>
      <c r="P3" s="1037"/>
      <c r="Q3" s="1037"/>
      <c r="R3" s="1037"/>
      <c r="S3" s="1037"/>
      <c r="T3" s="1037"/>
      <c r="U3" s="1037"/>
      <c r="V3" s="1037"/>
      <c r="W3" s="1037"/>
      <c r="X3" s="1037"/>
      <c r="Y3" s="1037"/>
      <c r="Z3" s="1037"/>
      <c r="AA3" s="1037"/>
      <c r="AB3" s="178"/>
    </row>
    <row r="4" spans="1:28" ht="17.25">
      <c r="A4" s="178"/>
      <c r="B4" s="179"/>
      <c r="C4" s="180"/>
      <c r="D4" s="180"/>
      <c r="E4" s="180"/>
      <c r="F4" s="180"/>
      <c r="G4" s="180"/>
      <c r="H4" s="180"/>
      <c r="I4" s="180"/>
      <c r="J4" s="180"/>
      <c r="K4" s="180"/>
      <c r="L4" s="180"/>
      <c r="M4" s="180"/>
      <c r="N4" s="180"/>
      <c r="O4" s="180"/>
      <c r="P4" s="180"/>
      <c r="Q4" s="180"/>
      <c r="R4" s="180"/>
      <c r="S4" s="180"/>
      <c r="T4" s="180"/>
      <c r="U4" s="180"/>
      <c r="V4" s="180"/>
      <c r="W4" s="180"/>
      <c r="X4" s="180"/>
      <c r="Y4" s="180"/>
      <c r="Z4" s="180"/>
      <c r="AA4" s="180"/>
      <c r="AB4" s="178"/>
    </row>
    <row r="5" spans="1:28" ht="14.25" thickBot="1">
      <c r="A5" s="181"/>
      <c r="B5" s="182"/>
      <c r="C5" s="183"/>
      <c r="D5" s="183"/>
      <c r="E5" s="184"/>
      <c r="F5" s="184"/>
      <c r="G5" s="184"/>
      <c r="H5" s="184"/>
      <c r="I5" s="185"/>
      <c r="J5" s="185"/>
      <c r="K5" s="185"/>
      <c r="L5" s="185"/>
      <c r="M5" s="185"/>
      <c r="N5" s="185"/>
      <c r="O5" s="185"/>
      <c r="P5" s="185"/>
      <c r="Q5" s="185"/>
      <c r="R5" s="185"/>
      <c r="S5" s="185"/>
      <c r="T5" s="185"/>
      <c r="U5" s="185"/>
      <c r="V5" s="185"/>
      <c r="W5" s="185"/>
      <c r="X5" s="185"/>
      <c r="Y5" s="185"/>
      <c r="Z5" s="184"/>
      <c r="AA5" s="186" t="s">
        <v>189</v>
      </c>
      <c r="AB5" s="181"/>
    </row>
    <row r="6" spans="1:28" ht="18" customHeight="1">
      <c r="A6" s="187"/>
      <c r="B6" s="1038" t="s">
        <v>209</v>
      </c>
      <c r="C6" s="1039"/>
      <c r="D6" s="1039"/>
      <c r="E6" s="1039"/>
      <c r="F6" s="1039"/>
      <c r="G6" s="1039"/>
      <c r="H6" s="1040"/>
      <c r="I6" s="1044" t="s">
        <v>210</v>
      </c>
      <c r="J6" s="1039"/>
      <c r="K6" s="1039"/>
      <c r="L6" s="188"/>
      <c r="M6" s="189"/>
      <c r="N6" s="189"/>
      <c r="O6" s="1039" t="s">
        <v>211</v>
      </c>
      <c r="P6" s="1039"/>
      <c r="Q6" s="1039"/>
      <c r="R6" s="1039"/>
      <c r="S6" s="1039"/>
      <c r="T6" s="1039"/>
      <c r="U6" s="1039"/>
      <c r="V6" s="1039"/>
      <c r="W6" s="1039"/>
      <c r="X6" s="1039"/>
      <c r="Y6" s="1039"/>
      <c r="Z6" s="1040"/>
      <c r="AA6" s="1045" t="s">
        <v>212</v>
      </c>
      <c r="AB6" s="190"/>
    </row>
    <row r="7" spans="1:28" ht="21" customHeight="1" thickBot="1">
      <c r="A7" s="187"/>
      <c r="B7" s="1041"/>
      <c r="C7" s="1042"/>
      <c r="D7" s="1042"/>
      <c r="E7" s="1042"/>
      <c r="F7" s="1042"/>
      <c r="G7" s="1042"/>
      <c r="H7" s="1043"/>
      <c r="I7" s="191" t="s">
        <v>639</v>
      </c>
      <c r="J7" s="191" t="s">
        <v>640</v>
      </c>
      <c r="K7" s="192" t="s">
        <v>641</v>
      </c>
      <c r="L7" s="193" t="s">
        <v>666</v>
      </c>
      <c r="M7" s="194" t="s">
        <v>667</v>
      </c>
      <c r="N7" s="194" t="s">
        <v>668</v>
      </c>
      <c r="O7" s="194" t="s">
        <v>669</v>
      </c>
      <c r="P7" s="194" t="s">
        <v>670</v>
      </c>
      <c r="Q7" s="194" t="s">
        <v>671</v>
      </c>
      <c r="R7" s="194" t="s">
        <v>672</v>
      </c>
      <c r="S7" s="194" t="s">
        <v>673</v>
      </c>
      <c r="T7" s="194" t="s">
        <v>674</v>
      </c>
      <c r="U7" s="194" t="s">
        <v>675</v>
      </c>
      <c r="V7" s="194" t="s">
        <v>676</v>
      </c>
      <c r="W7" s="194" t="s">
        <v>677</v>
      </c>
      <c r="X7" s="194" t="s">
        <v>678</v>
      </c>
      <c r="Y7" s="194" t="s">
        <v>679</v>
      </c>
      <c r="Z7" s="192" t="s">
        <v>680</v>
      </c>
      <c r="AA7" s="1046"/>
      <c r="AB7" s="190"/>
    </row>
    <row r="8" spans="1:28" ht="21" customHeight="1" thickBot="1">
      <c r="A8" s="195"/>
      <c r="B8" s="196" t="s">
        <v>193</v>
      </c>
      <c r="C8" s="1029" t="s">
        <v>213</v>
      </c>
      <c r="D8" s="1029"/>
      <c r="E8" s="1029"/>
      <c r="F8" s="1029"/>
      <c r="G8" s="1029"/>
      <c r="H8" s="197"/>
      <c r="I8" s="198"/>
      <c r="J8" s="199"/>
      <c r="K8" s="200"/>
      <c r="L8" s="201">
        <v>0</v>
      </c>
      <c r="M8" s="202">
        <v>0</v>
      </c>
      <c r="N8" s="202">
        <v>0</v>
      </c>
      <c r="O8" s="202">
        <v>0</v>
      </c>
      <c r="P8" s="202">
        <v>0</v>
      </c>
      <c r="Q8" s="202">
        <v>0</v>
      </c>
      <c r="R8" s="202">
        <v>0</v>
      </c>
      <c r="S8" s="202">
        <v>0</v>
      </c>
      <c r="T8" s="202">
        <v>0</v>
      </c>
      <c r="U8" s="202">
        <v>0</v>
      </c>
      <c r="V8" s="202">
        <v>0</v>
      </c>
      <c r="W8" s="202">
        <v>0</v>
      </c>
      <c r="X8" s="202">
        <v>0</v>
      </c>
      <c r="Y8" s="202">
        <v>0</v>
      </c>
      <c r="Z8" s="203">
        <v>0</v>
      </c>
      <c r="AA8" s="204">
        <f>SUM(I8:Z8)</f>
        <v>0</v>
      </c>
      <c r="AB8" s="190"/>
    </row>
    <row r="9" spans="1:28" ht="21" customHeight="1" thickBot="1">
      <c r="A9" s="195"/>
      <c r="B9" s="205"/>
      <c r="C9" s="206"/>
      <c r="D9" s="134"/>
      <c r="E9" s="135" t="s">
        <v>191</v>
      </c>
      <c r="F9" s="136"/>
      <c r="G9" s="137"/>
      <c r="H9" s="864" t="s">
        <v>192</v>
      </c>
      <c r="I9" s="865">
        <v>0</v>
      </c>
      <c r="J9" s="866">
        <v>0</v>
      </c>
      <c r="K9" s="867">
        <v>0</v>
      </c>
      <c r="L9" s="868"/>
      <c r="M9" s="869"/>
      <c r="N9" s="869"/>
      <c r="O9" s="869"/>
      <c r="P9" s="869"/>
      <c r="Q9" s="869"/>
      <c r="R9" s="869"/>
      <c r="S9" s="869"/>
      <c r="T9" s="869"/>
      <c r="U9" s="869"/>
      <c r="V9" s="869"/>
      <c r="W9" s="869"/>
      <c r="X9" s="869"/>
      <c r="Y9" s="869"/>
      <c r="Z9" s="870"/>
      <c r="AA9" s="871">
        <f>SUM(I9:Z9)</f>
        <v>0</v>
      </c>
      <c r="AB9" s="190"/>
    </row>
    <row r="10" spans="1:28" ht="21" customHeight="1">
      <c r="A10" s="195"/>
      <c r="B10" s="205"/>
      <c r="C10" s="207"/>
      <c r="D10" s="157" t="s">
        <v>193</v>
      </c>
      <c r="E10" s="141" t="s">
        <v>194</v>
      </c>
      <c r="F10" s="142"/>
      <c r="G10" s="208"/>
      <c r="H10" s="209"/>
      <c r="I10" s="210">
        <f t="shared" ref="I10:N10" si="0">I9</f>
        <v>0</v>
      </c>
      <c r="J10" s="211">
        <f t="shared" si="0"/>
        <v>0</v>
      </c>
      <c r="K10" s="212">
        <f t="shared" si="0"/>
        <v>0</v>
      </c>
      <c r="L10" s="210">
        <f>L9</f>
        <v>0</v>
      </c>
      <c r="M10" s="211">
        <f>M9</f>
        <v>0</v>
      </c>
      <c r="N10" s="211">
        <f t="shared" si="0"/>
        <v>0</v>
      </c>
      <c r="O10" s="211">
        <f t="shared" ref="O10:Z10" si="1">O9</f>
        <v>0</v>
      </c>
      <c r="P10" s="211">
        <f t="shared" si="1"/>
        <v>0</v>
      </c>
      <c r="Q10" s="211">
        <f t="shared" si="1"/>
        <v>0</v>
      </c>
      <c r="R10" s="211">
        <f t="shared" si="1"/>
        <v>0</v>
      </c>
      <c r="S10" s="211">
        <f t="shared" si="1"/>
        <v>0</v>
      </c>
      <c r="T10" s="211">
        <f t="shared" si="1"/>
        <v>0</v>
      </c>
      <c r="U10" s="211">
        <f t="shared" si="1"/>
        <v>0</v>
      </c>
      <c r="V10" s="211">
        <f t="shared" si="1"/>
        <v>0</v>
      </c>
      <c r="W10" s="211">
        <f t="shared" si="1"/>
        <v>0</v>
      </c>
      <c r="X10" s="211">
        <f t="shared" si="1"/>
        <v>0</v>
      </c>
      <c r="Y10" s="211">
        <f t="shared" si="1"/>
        <v>0</v>
      </c>
      <c r="Z10" s="212">
        <f t="shared" si="1"/>
        <v>0</v>
      </c>
      <c r="AA10" s="863">
        <f>SUM(AA9)</f>
        <v>0</v>
      </c>
      <c r="AB10" s="190"/>
    </row>
    <row r="11" spans="1:28" ht="21" customHeight="1">
      <c r="A11" s="195"/>
      <c r="B11" s="205"/>
      <c r="C11" s="206"/>
      <c r="D11" s="150"/>
      <c r="E11" s="1033" t="s">
        <v>195</v>
      </c>
      <c r="F11" s="1034"/>
      <c r="G11" s="1034"/>
      <c r="H11" s="213"/>
      <c r="I11" s="214">
        <v>0</v>
      </c>
      <c r="J11" s="215">
        <v>0</v>
      </c>
      <c r="K11" s="216">
        <v>0</v>
      </c>
      <c r="L11" s="217"/>
      <c r="M11" s="218"/>
      <c r="N11" s="218"/>
      <c r="O11" s="218"/>
      <c r="P11" s="218"/>
      <c r="Q11" s="218"/>
      <c r="R11" s="218"/>
      <c r="S11" s="218"/>
      <c r="T11" s="218"/>
      <c r="U11" s="218"/>
      <c r="V11" s="218"/>
      <c r="W11" s="218"/>
      <c r="X11" s="218"/>
      <c r="Y11" s="218"/>
      <c r="Z11" s="219"/>
      <c r="AA11" s="220">
        <f>SUM(I11:Z11)</f>
        <v>0</v>
      </c>
      <c r="AB11" s="190"/>
    </row>
    <row r="12" spans="1:28" ht="21" customHeight="1">
      <c r="A12" s="195"/>
      <c r="B12" s="205"/>
      <c r="C12" s="206"/>
      <c r="D12" s="150"/>
      <c r="E12" s="1033" t="s">
        <v>196</v>
      </c>
      <c r="F12" s="1034"/>
      <c r="G12" s="1034"/>
      <c r="H12" s="221"/>
      <c r="I12" s="222">
        <v>0</v>
      </c>
      <c r="J12" s="223">
        <v>0</v>
      </c>
      <c r="K12" s="224">
        <v>0</v>
      </c>
      <c r="L12" s="225"/>
      <c r="M12" s="226"/>
      <c r="N12" s="226"/>
      <c r="O12" s="226"/>
      <c r="P12" s="226"/>
      <c r="Q12" s="226"/>
      <c r="R12" s="226"/>
      <c r="S12" s="226"/>
      <c r="T12" s="226"/>
      <c r="U12" s="226"/>
      <c r="V12" s="226"/>
      <c r="W12" s="226"/>
      <c r="X12" s="226"/>
      <c r="Y12" s="226"/>
      <c r="Z12" s="227"/>
      <c r="AA12" s="228">
        <f>SUM(I12:Z12)</f>
        <v>0</v>
      </c>
      <c r="AB12" s="190"/>
    </row>
    <row r="13" spans="1:28" ht="21" customHeight="1">
      <c r="A13" s="195"/>
      <c r="B13" s="205"/>
      <c r="C13" s="206"/>
      <c r="D13" s="150"/>
      <c r="E13" s="1008" t="s">
        <v>197</v>
      </c>
      <c r="F13" s="1020"/>
      <c r="G13" s="1020"/>
      <c r="H13" s="229"/>
      <c r="I13" s="230">
        <v>0</v>
      </c>
      <c r="J13" s="231">
        <v>0</v>
      </c>
      <c r="K13" s="232">
        <v>0</v>
      </c>
      <c r="L13" s="233"/>
      <c r="M13" s="234"/>
      <c r="N13" s="234"/>
      <c r="O13" s="234"/>
      <c r="P13" s="234"/>
      <c r="Q13" s="234"/>
      <c r="R13" s="234"/>
      <c r="S13" s="234"/>
      <c r="T13" s="234"/>
      <c r="U13" s="234"/>
      <c r="V13" s="234"/>
      <c r="W13" s="234"/>
      <c r="X13" s="234"/>
      <c r="Y13" s="234"/>
      <c r="Z13" s="235"/>
      <c r="AA13" s="228">
        <f>SUM(I13:Z13)</f>
        <v>0</v>
      </c>
      <c r="AB13" s="190"/>
    </row>
    <row r="14" spans="1:28" ht="21" customHeight="1">
      <c r="A14" s="195"/>
      <c r="B14" s="205"/>
      <c r="C14" s="206"/>
      <c r="D14" s="157" t="s">
        <v>198</v>
      </c>
      <c r="E14" s="1021" t="s">
        <v>200</v>
      </c>
      <c r="F14" s="1021"/>
      <c r="G14" s="1021"/>
      <c r="H14" s="236"/>
      <c r="I14" s="237">
        <f t="shared" ref="I14:Z14" si="2">SUM(I11:I13)</f>
        <v>0</v>
      </c>
      <c r="J14" s="238">
        <f t="shared" si="2"/>
        <v>0</v>
      </c>
      <c r="K14" s="239">
        <f t="shared" si="2"/>
        <v>0</v>
      </c>
      <c r="L14" s="237">
        <f>SUM(L11:L13)</f>
        <v>0</v>
      </c>
      <c r="M14" s="238">
        <f t="shared" si="2"/>
        <v>0</v>
      </c>
      <c r="N14" s="238">
        <f t="shared" si="2"/>
        <v>0</v>
      </c>
      <c r="O14" s="238">
        <f t="shared" si="2"/>
        <v>0</v>
      </c>
      <c r="P14" s="238">
        <f t="shared" si="2"/>
        <v>0</v>
      </c>
      <c r="Q14" s="238">
        <f t="shared" si="2"/>
        <v>0</v>
      </c>
      <c r="R14" s="238">
        <f t="shared" si="2"/>
        <v>0</v>
      </c>
      <c r="S14" s="238">
        <f t="shared" si="2"/>
        <v>0</v>
      </c>
      <c r="T14" s="238">
        <f t="shared" si="2"/>
        <v>0</v>
      </c>
      <c r="U14" s="238">
        <f t="shared" si="2"/>
        <v>0</v>
      </c>
      <c r="V14" s="238">
        <f t="shared" si="2"/>
        <v>0</v>
      </c>
      <c r="W14" s="238">
        <f t="shared" si="2"/>
        <v>0</v>
      </c>
      <c r="X14" s="238">
        <f t="shared" si="2"/>
        <v>0</v>
      </c>
      <c r="Y14" s="238">
        <f t="shared" si="2"/>
        <v>0</v>
      </c>
      <c r="Z14" s="239">
        <f t="shared" si="2"/>
        <v>0</v>
      </c>
      <c r="AA14" s="240">
        <f>SUM(I14:Z14)</f>
        <v>0</v>
      </c>
      <c r="AB14" s="190"/>
    </row>
    <row r="15" spans="1:28" ht="21" customHeight="1" thickBot="1">
      <c r="A15" s="195"/>
      <c r="B15" s="241" t="s">
        <v>214</v>
      </c>
      <c r="C15" s="1022" t="s">
        <v>215</v>
      </c>
      <c r="D15" s="1022"/>
      <c r="E15" s="1022"/>
      <c r="F15" s="1022"/>
      <c r="G15" s="1022"/>
      <c r="H15" s="161" t="s">
        <v>202</v>
      </c>
      <c r="I15" s="242">
        <f>SUM(I14,I10)</f>
        <v>0</v>
      </c>
      <c r="J15" s="243">
        <f t="shared" ref="J15:Z15" si="3">SUM(J14,J10)</f>
        <v>0</v>
      </c>
      <c r="K15" s="244">
        <f t="shared" si="3"/>
        <v>0</v>
      </c>
      <c r="L15" s="242">
        <f>SUM(L14,L10)</f>
        <v>0</v>
      </c>
      <c r="M15" s="243">
        <f t="shared" si="3"/>
        <v>0</v>
      </c>
      <c r="N15" s="243">
        <f t="shared" si="3"/>
        <v>0</v>
      </c>
      <c r="O15" s="243">
        <f t="shared" si="3"/>
        <v>0</v>
      </c>
      <c r="P15" s="243">
        <f t="shared" si="3"/>
        <v>0</v>
      </c>
      <c r="Q15" s="243">
        <f t="shared" si="3"/>
        <v>0</v>
      </c>
      <c r="R15" s="243">
        <f t="shared" si="3"/>
        <v>0</v>
      </c>
      <c r="S15" s="243">
        <f t="shared" si="3"/>
        <v>0</v>
      </c>
      <c r="T15" s="243">
        <f t="shared" si="3"/>
        <v>0</v>
      </c>
      <c r="U15" s="243">
        <f t="shared" si="3"/>
        <v>0</v>
      </c>
      <c r="V15" s="243">
        <f>SUM(V14,V10)</f>
        <v>0</v>
      </c>
      <c r="W15" s="243">
        <f t="shared" si="3"/>
        <v>0</v>
      </c>
      <c r="X15" s="243">
        <f t="shared" si="3"/>
        <v>0</v>
      </c>
      <c r="Y15" s="243">
        <f t="shared" si="3"/>
        <v>0</v>
      </c>
      <c r="Z15" s="244">
        <f t="shared" si="3"/>
        <v>0</v>
      </c>
      <c r="AA15" s="245">
        <f>SUM(AA14,AA10)</f>
        <v>0</v>
      </c>
      <c r="AB15" s="190"/>
    </row>
    <row r="16" spans="1:28" ht="21" customHeight="1" thickBot="1">
      <c r="A16" s="195"/>
      <c r="B16" s="246" t="s">
        <v>216</v>
      </c>
      <c r="C16" s="1029" t="s">
        <v>681</v>
      </c>
      <c r="D16" s="1029"/>
      <c r="E16" s="1029"/>
      <c r="F16" s="1029"/>
      <c r="G16" s="1029"/>
      <c r="H16" s="1030"/>
      <c r="I16" s="247">
        <f>SUM(I8,I15)</f>
        <v>0</v>
      </c>
      <c r="J16" s="248">
        <f t="shared" ref="J16:Z16" si="4">SUM(J8,J15)</f>
        <v>0</v>
      </c>
      <c r="K16" s="249">
        <f t="shared" si="4"/>
        <v>0</v>
      </c>
      <c r="L16" s="247">
        <f>SUM(L8,L15)</f>
        <v>0</v>
      </c>
      <c r="M16" s="248">
        <f t="shared" si="4"/>
        <v>0</v>
      </c>
      <c r="N16" s="248">
        <f t="shared" si="4"/>
        <v>0</v>
      </c>
      <c r="O16" s="248">
        <f t="shared" si="4"/>
        <v>0</v>
      </c>
      <c r="P16" s="248">
        <f t="shared" si="4"/>
        <v>0</v>
      </c>
      <c r="Q16" s="248">
        <f t="shared" si="4"/>
        <v>0</v>
      </c>
      <c r="R16" s="248">
        <f t="shared" si="4"/>
        <v>0</v>
      </c>
      <c r="S16" s="248">
        <f t="shared" si="4"/>
        <v>0</v>
      </c>
      <c r="T16" s="248">
        <f t="shared" si="4"/>
        <v>0</v>
      </c>
      <c r="U16" s="248">
        <f t="shared" si="4"/>
        <v>0</v>
      </c>
      <c r="V16" s="248">
        <f t="shared" si="4"/>
        <v>0</v>
      </c>
      <c r="W16" s="248">
        <f t="shared" si="4"/>
        <v>0</v>
      </c>
      <c r="X16" s="248">
        <f t="shared" si="4"/>
        <v>0</v>
      </c>
      <c r="Y16" s="248">
        <f t="shared" si="4"/>
        <v>0</v>
      </c>
      <c r="Z16" s="249">
        <f t="shared" si="4"/>
        <v>0</v>
      </c>
      <c r="AA16" s="245">
        <f>SUM(AA8,AA15)</f>
        <v>0</v>
      </c>
      <c r="AB16" s="190"/>
    </row>
    <row r="17" spans="1:28">
      <c r="A17" s="190"/>
      <c r="B17" s="250"/>
      <c r="C17" s="251"/>
      <c r="D17" s="251"/>
      <c r="E17" s="251"/>
      <c r="F17" s="251"/>
      <c r="G17" s="251"/>
      <c r="H17" s="251"/>
      <c r="I17" s="195"/>
      <c r="J17" s="195"/>
      <c r="K17" s="195"/>
      <c r="L17" s="195"/>
      <c r="M17" s="195"/>
      <c r="N17" s="195"/>
      <c r="O17" s="195"/>
      <c r="P17" s="195"/>
      <c r="Q17" s="195"/>
      <c r="R17" s="195"/>
      <c r="S17" s="195"/>
      <c r="T17" s="195"/>
      <c r="U17" s="195"/>
      <c r="V17" s="195"/>
      <c r="W17" s="195"/>
      <c r="X17" s="195"/>
      <c r="Y17" s="195"/>
      <c r="Z17" s="195"/>
      <c r="AA17" s="195"/>
      <c r="AB17" s="190"/>
    </row>
    <row r="18" spans="1:28">
      <c r="A18" s="165"/>
      <c r="B18" s="166" t="s">
        <v>217</v>
      </c>
      <c r="C18" s="252"/>
      <c r="D18" s="1031" t="s">
        <v>789</v>
      </c>
      <c r="E18" s="1032"/>
      <c r="F18" s="1032"/>
      <c r="G18" s="1032"/>
      <c r="H18" s="1032"/>
      <c r="I18" s="1032"/>
      <c r="J18" s="1032"/>
      <c r="K18" s="1032"/>
      <c r="L18" s="1032"/>
      <c r="M18" s="1032"/>
      <c r="N18" s="1032"/>
      <c r="O18" s="1032"/>
      <c r="P18" s="1032"/>
      <c r="Q18" s="1032"/>
      <c r="R18" s="1032"/>
      <c r="S18" s="1032"/>
      <c r="T18" s="1032"/>
      <c r="U18" s="1032"/>
      <c r="V18" s="1032"/>
      <c r="W18" s="1032"/>
      <c r="X18" s="1032"/>
      <c r="Y18" s="1032"/>
      <c r="Z18" s="1032"/>
      <c r="AA18" s="1032"/>
      <c r="AB18" s="1032"/>
    </row>
    <row r="19" spans="1:28">
      <c r="A19" s="165"/>
      <c r="B19" s="166" t="s">
        <v>218</v>
      </c>
      <c r="C19" s="252"/>
      <c r="D19" s="1014" t="s">
        <v>204</v>
      </c>
      <c r="E19" s="1015"/>
      <c r="F19" s="1015"/>
      <c r="G19" s="1015"/>
      <c r="H19" s="1015"/>
      <c r="I19" s="1015"/>
      <c r="J19" s="1015"/>
      <c r="K19" s="1015"/>
      <c r="L19" s="1015"/>
      <c r="M19" s="1015"/>
      <c r="N19" s="1015"/>
      <c r="O19" s="1015"/>
      <c r="P19" s="1015"/>
      <c r="Q19" s="1015"/>
      <c r="R19" s="1015"/>
      <c r="S19" s="1015"/>
      <c r="T19" s="1015"/>
      <c r="U19" s="1015"/>
      <c r="V19" s="1015"/>
      <c r="W19" s="1015"/>
      <c r="X19" s="1015"/>
      <c r="Y19" s="1015"/>
      <c r="Z19" s="1015"/>
      <c r="AA19" s="1015"/>
      <c r="AB19" s="1015"/>
    </row>
    <row r="20" spans="1:28">
      <c r="A20" s="165"/>
      <c r="B20" s="78" t="s">
        <v>219</v>
      </c>
      <c r="C20" s="252"/>
      <c r="D20" s="1014" t="s">
        <v>220</v>
      </c>
      <c r="E20" s="1015"/>
      <c r="F20" s="1015"/>
      <c r="G20" s="1015"/>
      <c r="H20" s="1015"/>
      <c r="I20" s="1015"/>
      <c r="J20" s="1015"/>
      <c r="K20" s="1015"/>
      <c r="L20" s="1015"/>
      <c r="M20" s="1015"/>
      <c r="N20" s="1015"/>
      <c r="O20" s="1015"/>
      <c r="P20" s="1015"/>
      <c r="Q20" s="1015"/>
      <c r="R20" s="1015"/>
      <c r="S20" s="1015"/>
      <c r="T20" s="1015"/>
      <c r="U20" s="1015"/>
      <c r="V20" s="1015"/>
      <c r="W20" s="1015"/>
      <c r="X20" s="1015"/>
      <c r="Y20" s="1015"/>
      <c r="Z20" s="1015"/>
      <c r="AA20" s="1015"/>
      <c r="AB20" s="1015"/>
    </row>
    <row r="21" spans="1:28">
      <c r="B21" s="78" t="s">
        <v>221</v>
      </c>
      <c r="C21" s="252"/>
      <c r="D21" s="1019" t="s">
        <v>662</v>
      </c>
      <c r="E21" s="1015"/>
      <c r="F21" s="1015"/>
      <c r="G21" s="1015"/>
      <c r="H21" s="1015"/>
      <c r="I21" s="1015"/>
      <c r="J21" s="1015"/>
      <c r="K21" s="1015"/>
      <c r="L21" s="1015"/>
      <c r="M21" s="1015"/>
      <c r="N21" s="1015"/>
      <c r="O21" s="1015"/>
      <c r="P21" s="1015"/>
      <c r="Q21" s="1015"/>
      <c r="R21" s="1015"/>
      <c r="S21" s="1015"/>
      <c r="T21" s="1015"/>
      <c r="U21" s="1015"/>
      <c r="V21" s="1015"/>
      <c r="W21" s="1015"/>
      <c r="X21" s="1015"/>
      <c r="Y21" s="1015"/>
      <c r="Z21" s="1015"/>
      <c r="AA21" s="1015"/>
      <c r="AB21" s="1015"/>
    </row>
    <row r="22" spans="1:28" ht="14.25" thickBot="1">
      <c r="B22" s="78" t="s">
        <v>222</v>
      </c>
      <c r="C22" s="252"/>
      <c r="D22" s="1019" t="s">
        <v>208</v>
      </c>
      <c r="E22" s="1015"/>
      <c r="F22" s="1015"/>
      <c r="G22" s="1015"/>
      <c r="H22" s="1015"/>
      <c r="I22" s="1015"/>
      <c r="J22" s="1015"/>
      <c r="K22" s="1015"/>
      <c r="L22" s="1015"/>
      <c r="M22" s="1015"/>
      <c r="N22" s="1015"/>
      <c r="O22" s="1015"/>
      <c r="P22" s="1015"/>
      <c r="Q22" s="1015"/>
      <c r="R22" s="1015"/>
      <c r="S22" s="1015"/>
      <c r="T22" s="1015"/>
      <c r="U22" s="1015"/>
      <c r="V22" s="1015"/>
      <c r="W22" s="1015"/>
      <c r="X22" s="1015"/>
      <c r="Y22" s="1015"/>
      <c r="Z22" s="1015"/>
      <c r="AA22" s="1015"/>
      <c r="AB22" s="1015"/>
    </row>
    <row r="23" spans="1:28">
      <c r="W23" s="1023" t="s">
        <v>629</v>
      </c>
      <c r="X23" s="1024"/>
      <c r="Y23" s="1024"/>
      <c r="Z23" s="1024"/>
      <c r="AA23" s="1025"/>
    </row>
    <row r="24" spans="1:28" ht="14.25" thickBot="1">
      <c r="W24" s="1026"/>
      <c r="X24" s="1027"/>
      <c r="Y24" s="1027"/>
      <c r="Z24" s="1027"/>
      <c r="AA24" s="1028"/>
    </row>
  </sheetData>
  <mergeCells count="19">
    <mergeCell ref="E12:G12"/>
    <mergeCell ref="B1:AA1"/>
    <mergeCell ref="B3:AA3"/>
    <mergeCell ref="B6:H7"/>
    <mergeCell ref="I6:K6"/>
    <mergeCell ref="O6:Z6"/>
    <mergeCell ref="AA6:AA7"/>
    <mergeCell ref="C8:G8"/>
    <mergeCell ref="E11:G11"/>
    <mergeCell ref="E13:G13"/>
    <mergeCell ref="E14:G14"/>
    <mergeCell ref="C15:G15"/>
    <mergeCell ref="D22:AB22"/>
    <mergeCell ref="W23:AA24"/>
    <mergeCell ref="C16:H16"/>
    <mergeCell ref="D18:AB18"/>
    <mergeCell ref="D19:AB19"/>
    <mergeCell ref="D20:AB20"/>
    <mergeCell ref="D21:AB21"/>
  </mergeCells>
  <phoneticPr fontId="11"/>
  <pageMargins left="0.70866141732283472" right="0.59055118110236227" top="0.98425196850393704" bottom="0.98425196850393704" header="0.51181102362204722" footer="0.51181102362204722"/>
  <pageSetup paperSize="8" scale="84" orientation="landscape" horizontalDpi="1200" verticalDpi="1200"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54"/>
  <sheetViews>
    <sheetView topLeftCell="A21" zoomScaleNormal="100" workbookViewId="0">
      <selection activeCell="C46" sqref="C46"/>
    </sheetView>
  </sheetViews>
  <sheetFormatPr defaultColWidth="5.625" defaultRowHeight="19.5" customHeight="1"/>
  <cols>
    <col min="1" max="1" width="5.625" style="256"/>
    <col min="2" max="2" width="11.625" style="256" customWidth="1"/>
    <col min="3" max="3" width="20.625" style="256" customWidth="1"/>
    <col min="4" max="4" width="14.625" style="256" customWidth="1"/>
    <col min="5" max="7" width="6.625" style="256" customWidth="1"/>
    <col min="8" max="8" width="14.625" style="256" customWidth="1"/>
    <col min="9" max="16384" width="5.625" style="256"/>
  </cols>
  <sheetData>
    <row r="1" spans="2:8" ht="19.5" customHeight="1">
      <c r="B1" s="253" t="s">
        <v>48</v>
      </c>
      <c r="C1" s="254"/>
      <c r="D1" s="254"/>
      <c r="E1" s="254"/>
      <c r="F1" s="254"/>
      <c r="G1" s="254"/>
      <c r="H1" s="255"/>
    </row>
    <row r="2" spans="2:8" ht="19.5" customHeight="1">
      <c r="B2" s="254"/>
      <c r="C2" s="254"/>
      <c r="D2" s="254"/>
      <c r="E2" s="254"/>
      <c r="F2" s="254"/>
      <c r="G2" s="254"/>
      <c r="H2" s="255"/>
    </row>
    <row r="3" spans="2:8" ht="19.5" customHeight="1">
      <c r="B3" s="1058" t="s">
        <v>685</v>
      </c>
      <c r="C3" s="1058"/>
      <c r="D3" s="1058"/>
      <c r="E3" s="1058"/>
      <c r="F3" s="1058"/>
      <c r="G3" s="1058"/>
      <c r="H3" s="1058"/>
    </row>
    <row r="5" spans="2:8" ht="19.5" customHeight="1">
      <c r="B5" s="256" t="s">
        <v>765</v>
      </c>
    </row>
    <row r="6" spans="2:8" ht="19.5" customHeight="1">
      <c r="B6" s="1050" t="s">
        <v>224</v>
      </c>
      <c r="C6" s="1052" t="s">
        <v>225</v>
      </c>
      <c r="D6" s="1052" t="s">
        <v>226</v>
      </c>
      <c r="E6" s="1054" t="s">
        <v>227</v>
      </c>
      <c r="F6" s="1054"/>
      <c r="G6" s="1055"/>
      <c r="H6" s="1052" t="s">
        <v>228</v>
      </c>
    </row>
    <row r="7" spans="2:8" ht="19.5" customHeight="1">
      <c r="B7" s="1051"/>
      <c r="C7" s="1053"/>
      <c r="D7" s="1053"/>
      <c r="E7" s="1056"/>
      <c r="F7" s="1056"/>
      <c r="G7" s="1057"/>
      <c r="H7" s="1053"/>
    </row>
    <row r="8" spans="2:8" ht="19.5" customHeight="1">
      <c r="B8" s="275" t="s">
        <v>229</v>
      </c>
      <c r="C8" s="276"/>
      <c r="D8" s="276"/>
      <c r="E8" s="277"/>
      <c r="F8" s="278"/>
      <c r="G8" s="279"/>
      <c r="H8" s="276"/>
    </row>
    <row r="9" spans="2:8" ht="19.5" customHeight="1">
      <c r="B9" s="263"/>
      <c r="C9" s="264"/>
      <c r="D9" s="264"/>
      <c r="E9" s="265"/>
      <c r="F9" s="266"/>
      <c r="G9" s="267"/>
      <c r="H9" s="264"/>
    </row>
    <row r="10" spans="2:8" ht="19.5" customHeight="1">
      <c r="B10" s="263"/>
      <c r="C10" s="264"/>
      <c r="D10" s="264"/>
      <c r="E10" s="265"/>
      <c r="F10" s="266"/>
      <c r="G10" s="267"/>
      <c r="H10" s="264"/>
    </row>
    <row r="11" spans="2:8" ht="19.5" customHeight="1">
      <c r="B11" s="263"/>
      <c r="C11" s="264"/>
      <c r="D11" s="264"/>
      <c r="E11" s="265"/>
      <c r="F11" s="266"/>
      <c r="G11" s="267"/>
      <c r="H11" s="264"/>
    </row>
    <row r="12" spans="2:8" ht="19.5" customHeight="1">
      <c r="B12" s="263"/>
      <c r="C12" s="264"/>
      <c r="D12" s="264"/>
      <c r="E12" s="265"/>
      <c r="F12" s="266"/>
      <c r="G12" s="267"/>
      <c r="H12" s="264"/>
    </row>
    <row r="13" spans="2:8" ht="19.5" customHeight="1">
      <c r="B13" s="268"/>
      <c r="C13" s="269" t="s">
        <v>230</v>
      </c>
      <c r="D13" s="270"/>
      <c r="E13" s="271"/>
      <c r="F13" s="272"/>
      <c r="G13" s="273"/>
      <c r="H13" s="274"/>
    </row>
    <row r="14" spans="2:8" ht="19.5" customHeight="1">
      <c r="B14" s="275" t="s">
        <v>231</v>
      </c>
      <c r="C14" s="276"/>
      <c r="D14" s="276"/>
      <c r="E14" s="277"/>
      <c r="F14" s="278"/>
      <c r="G14" s="279"/>
      <c r="H14" s="276"/>
    </row>
    <row r="15" spans="2:8" ht="19.5" customHeight="1">
      <c r="B15" s="263"/>
      <c r="C15" s="264"/>
      <c r="D15" s="264"/>
      <c r="E15" s="265"/>
      <c r="F15" s="266"/>
      <c r="G15" s="267"/>
      <c r="H15" s="264"/>
    </row>
    <row r="16" spans="2:8" ht="19.5" customHeight="1">
      <c r="B16" s="263"/>
      <c r="C16" s="264"/>
      <c r="D16" s="264"/>
      <c r="E16" s="265"/>
      <c r="F16" s="266"/>
      <c r="G16" s="267"/>
      <c r="H16" s="264"/>
    </row>
    <row r="17" spans="2:8" ht="19.5" customHeight="1">
      <c r="B17" s="263"/>
      <c r="C17" s="264"/>
      <c r="D17" s="264"/>
      <c r="E17" s="265"/>
      <c r="F17" s="266"/>
      <c r="G17" s="267"/>
      <c r="H17" s="264"/>
    </row>
    <row r="18" spans="2:8" ht="19.5" customHeight="1">
      <c r="B18" s="263"/>
      <c r="C18" s="264"/>
      <c r="D18" s="264"/>
      <c r="E18" s="265"/>
      <c r="F18" s="266"/>
      <c r="G18" s="267"/>
      <c r="H18" s="264"/>
    </row>
    <row r="19" spans="2:8" ht="19.5" customHeight="1">
      <c r="B19" s="268"/>
      <c r="C19" s="269" t="s">
        <v>230</v>
      </c>
      <c r="D19" s="270"/>
      <c r="E19" s="271"/>
      <c r="F19" s="272"/>
      <c r="G19" s="273"/>
      <c r="H19" s="274"/>
    </row>
    <row r="20" spans="2:8" ht="19.5" customHeight="1">
      <c r="B20" s="275" t="s">
        <v>682</v>
      </c>
      <c r="C20" s="277"/>
      <c r="D20" s="276"/>
      <c r="E20" s="277"/>
      <c r="F20" s="278"/>
      <c r="G20" s="279"/>
      <c r="H20" s="276"/>
    </row>
    <row r="21" spans="2:8" ht="19.5" customHeight="1">
      <c r="B21" s="263"/>
      <c r="C21" s="265"/>
      <c r="D21" s="264"/>
      <c r="E21" s="265"/>
      <c r="F21" s="266"/>
      <c r="G21" s="267"/>
      <c r="H21" s="264"/>
    </row>
    <row r="22" spans="2:8" ht="19.5" customHeight="1">
      <c r="B22" s="263"/>
      <c r="C22" s="264"/>
      <c r="D22" s="264"/>
      <c r="E22" s="265"/>
      <c r="F22" s="266"/>
      <c r="G22" s="267"/>
      <c r="H22" s="264"/>
    </row>
    <row r="23" spans="2:8" ht="19.5" customHeight="1">
      <c r="B23" s="263"/>
      <c r="C23" s="264"/>
      <c r="D23" s="264"/>
      <c r="E23" s="265"/>
      <c r="F23" s="266"/>
      <c r="G23" s="267"/>
      <c r="H23" s="264"/>
    </row>
    <row r="24" spans="2:8" ht="19.5" customHeight="1">
      <c r="B24" s="263"/>
      <c r="C24" s="280"/>
      <c r="D24" s="280"/>
      <c r="E24" s="281"/>
      <c r="F24" s="282"/>
      <c r="G24" s="283"/>
      <c r="H24" s="280"/>
    </row>
    <row r="25" spans="2:8" ht="19.5" customHeight="1">
      <c r="B25" s="268"/>
      <c r="C25" s="269" t="s">
        <v>230</v>
      </c>
      <c r="D25" s="270"/>
      <c r="E25" s="271"/>
      <c r="F25" s="272"/>
      <c r="G25" s="273"/>
      <c r="H25" s="274"/>
    </row>
    <row r="26" spans="2:8" ht="19.5" customHeight="1">
      <c r="B26" s="284" t="s">
        <v>232</v>
      </c>
      <c r="C26" s="272"/>
      <c r="D26" s="269"/>
      <c r="E26" s="271"/>
      <c r="F26" s="272"/>
      <c r="G26" s="273"/>
      <c r="H26" s="274"/>
    </row>
    <row r="27" spans="2:8" ht="19.5" customHeight="1">
      <c r="B27" s="256" t="s">
        <v>233</v>
      </c>
    </row>
    <row r="28" spans="2:8" ht="13.5"/>
    <row r="29" spans="2:8" ht="19.5" customHeight="1">
      <c r="B29" s="256" t="s">
        <v>766</v>
      </c>
    </row>
    <row r="30" spans="2:8" s="257" customFormat="1" ht="19.5" customHeight="1">
      <c r="B30" s="1050" t="s">
        <v>224</v>
      </c>
      <c r="C30" s="1052" t="s">
        <v>225</v>
      </c>
      <c r="D30" s="1052" t="s">
        <v>226</v>
      </c>
      <c r="E30" s="1054" t="s">
        <v>227</v>
      </c>
      <c r="F30" s="1054"/>
      <c r="G30" s="1055"/>
      <c r="H30" s="1052" t="s">
        <v>228</v>
      </c>
    </row>
    <row r="31" spans="2:8" ht="19.5" customHeight="1">
      <c r="B31" s="1051"/>
      <c r="C31" s="1053"/>
      <c r="D31" s="1053"/>
      <c r="E31" s="1056"/>
      <c r="F31" s="1056"/>
      <c r="G31" s="1057"/>
      <c r="H31" s="1053"/>
    </row>
    <row r="32" spans="2:8" ht="19.5" customHeight="1">
      <c r="B32" s="258" t="s">
        <v>229</v>
      </c>
      <c r="C32" s="259"/>
      <c r="D32" s="259"/>
      <c r="E32" s="260"/>
      <c r="F32" s="261"/>
      <c r="G32" s="262"/>
      <c r="H32" s="259"/>
    </row>
    <row r="33" spans="2:8" ht="19.5" customHeight="1">
      <c r="B33" s="263"/>
      <c r="C33" s="264"/>
      <c r="D33" s="264"/>
      <c r="E33" s="265"/>
      <c r="F33" s="266"/>
      <c r="G33" s="267"/>
      <c r="H33" s="264"/>
    </row>
    <row r="34" spans="2:8" ht="19.5" customHeight="1">
      <c r="B34" s="263"/>
      <c r="C34" s="264"/>
      <c r="D34" s="264"/>
      <c r="E34" s="265"/>
      <c r="F34" s="266"/>
      <c r="G34" s="267"/>
      <c r="H34" s="264"/>
    </row>
    <row r="35" spans="2:8" ht="19.5" customHeight="1">
      <c r="B35" s="263"/>
      <c r="C35" s="264"/>
      <c r="D35" s="264"/>
      <c r="E35" s="265"/>
      <c r="F35" s="266"/>
      <c r="G35" s="267"/>
      <c r="H35" s="264"/>
    </row>
    <row r="36" spans="2:8" ht="19.5" customHeight="1">
      <c r="B36" s="263"/>
      <c r="C36" s="264"/>
      <c r="D36" s="264"/>
      <c r="E36" s="265"/>
      <c r="F36" s="266"/>
      <c r="G36" s="267"/>
      <c r="H36" s="264"/>
    </row>
    <row r="37" spans="2:8" ht="19.5" customHeight="1">
      <c r="B37" s="268"/>
      <c r="C37" s="269" t="s">
        <v>230</v>
      </c>
      <c r="D37" s="270"/>
      <c r="E37" s="271"/>
      <c r="F37" s="272"/>
      <c r="G37" s="273"/>
      <c r="H37" s="274"/>
    </row>
    <row r="38" spans="2:8" ht="19.5" customHeight="1">
      <c r="B38" s="899" t="s">
        <v>231</v>
      </c>
      <c r="C38" s="276"/>
      <c r="D38" s="276"/>
      <c r="E38" s="277"/>
      <c r="F38" s="278"/>
      <c r="G38" s="279"/>
      <c r="H38" s="276"/>
    </row>
    <row r="39" spans="2:8" ht="19.5" customHeight="1">
      <c r="B39" s="263"/>
      <c r="C39" s="264"/>
      <c r="D39" s="264"/>
      <c r="E39" s="265"/>
      <c r="F39" s="266"/>
      <c r="G39" s="267"/>
      <c r="H39" s="264"/>
    </row>
    <row r="40" spans="2:8" ht="19.5" customHeight="1">
      <c r="B40" s="263"/>
      <c r="C40" s="264"/>
      <c r="D40" s="264"/>
      <c r="E40" s="265"/>
      <c r="F40" s="266"/>
      <c r="G40" s="267"/>
      <c r="H40" s="264"/>
    </row>
    <row r="41" spans="2:8" ht="19.5" customHeight="1">
      <c r="B41" s="263"/>
      <c r="C41" s="264"/>
      <c r="D41" s="264"/>
      <c r="E41" s="265"/>
      <c r="F41" s="266"/>
      <c r="G41" s="267"/>
      <c r="H41" s="264"/>
    </row>
    <row r="42" spans="2:8" ht="19.5" customHeight="1">
      <c r="B42" s="263"/>
      <c r="C42" s="264"/>
      <c r="D42" s="264"/>
      <c r="E42" s="265"/>
      <c r="F42" s="266"/>
      <c r="G42" s="267"/>
      <c r="H42" s="264"/>
    </row>
    <row r="43" spans="2:8" ht="19.5" customHeight="1">
      <c r="B43" s="268"/>
      <c r="C43" s="269" t="s">
        <v>230</v>
      </c>
      <c r="D43" s="270"/>
      <c r="E43" s="892"/>
      <c r="F43" s="893"/>
      <c r="G43" s="894"/>
      <c r="H43" s="274"/>
    </row>
    <row r="44" spans="2:8" ht="19.5" customHeight="1">
      <c r="B44" s="275" t="s">
        <v>682</v>
      </c>
      <c r="C44" s="277"/>
      <c r="D44" s="276"/>
      <c r="E44" s="277"/>
      <c r="F44" s="278"/>
      <c r="G44" s="279"/>
      <c r="H44" s="276"/>
    </row>
    <row r="45" spans="2:8" ht="19.5" customHeight="1">
      <c r="B45" s="263"/>
      <c r="C45" s="265"/>
      <c r="D45" s="264"/>
      <c r="E45" s="265"/>
      <c r="F45" s="266"/>
      <c r="G45" s="267"/>
      <c r="H45" s="264"/>
    </row>
    <row r="46" spans="2:8" ht="19.5" customHeight="1">
      <c r="B46" s="263"/>
      <c r="C46" s="264"/>
      <c r="D46" s="264"/>
      <c r="E46" s="265"/>
      <c r="F46" s="266"/>
      <c r="G46" s="267"/>
      <c r="H46" s="264"/>
    </row>
    <row r="47" spans="2:8" ht="19.5" customHeight="1">
      <c r="B47" s="263"/>
      <c r="C47" s="264"/>
      <c r="D47" s="264"/>
      <c r="E47" s="265"/>
      <c r="F47" s="266"/>
      <c r="G47" s="267"/>
      <c r="H47" s="264"/>
    </row>
    <row r="48" spans="2:8" ht="19.5" customHeight="1">
      <c r="B48" s="263"/>
      <c r="C48" s="280"/>
      <c r="D48" s="280"/>
      <c r="E48" s="281"/>
      <c r="F48" s="282"/>
      <c r="G48" s="283"/>
      <c r="H48" s="280"/>
    </row>
    <row r="49" spans="2:8" ht="19.5" customHeight="1">
      <c r="B49" s="268"/>
      <c r="C49" s="269" t="s">
        <v>230</v>
      </c>
      <c r="D49" s="270"/>
      <c r="E49" s="892"/>
      <c r="F49" s="893"/>
      <c r="G49" s="894"/>
      <c r="H49" s="274"/>
    </row>
    <row r="50" spans="2:8" ht="19.5" customHeight="1">
      <c r="B50" s="284" t="s">
        <v>232</v>
      </c>
      <c r="C50" s="272"/>
      <c r="D50" s="269"/>
      <c r="E50" s="271"/>
      <c r="F50" s="272"/>
      <c r="G50" s="273"/>
      <c r="H50" s="274"/>
    </row>
    <row r="51" spans="2:8" ht="19.5" customHeight="1">
      <c r="B51" s="256" t="s">
        <v>233</v>
      </c>
    </row>
    <row r="53" spans="2:8" ht="27" customHeight="1">
      <c r="D53" s="1047" t="s">
        <v>629</v>
      </c>
      <c r="E53" s="1048"/>
      <c r="F53" s="1048"/>
      <c r="G53" s="1048"/>
      <c r="H53" s="1049"/>
    </row>
    <row r="54" spans="2:8" ht="13.5"/>
  </sheetData>
  <mergeCells count="12">
    <mergeCell ref="B3:H3"/>
    <mergeCell ref="B30:B31"/>
    <mergeCell ref="C30:C31"/>
    <mergeCell ref="D30:D31"/>
    <mergeCell ref="E30:G31"/>
    <mergeCell ref="H30:H31"/>
    <mergeCell ref="D53:H53"/>
    <mergeCell ref="B6:B7"/>
    <mergeCell ref="C6:C7"/>
    <mergeCell ref="D6:D7"/>
    <mergeCell ref="E6:G7"/>
    <mergeCell ref="H6:H7"/>
  </mergeCells>
  <phoneticPr fontId="11"/>
  <printOptions horizontalCentered="1"/>
  <pageMargins left="0.59055118110236227" right="0.59055118110236227" top="0.59055118110236227" bottom="0.59055118110236227" header="0.51181102362204722" footer="0.31496062992125984"/>
  <pageSetup paperSize="9" orientation="portrait" r:id="rId1"/>
  <headerFooter alignWithMargins="0"/>
  <rowBreaks count="1" manualBreakCount="1">
    <brk id="28" min="1" max="7"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6"/>
  <sheetViews>
    <sheetView topLeftCell="A25" zoomScaleNormal="100" workbookViewId="0">
      <selection activeCell="C45" sqref="C45:D45"/>
    </sheetView>
  </sheetViews>
  <sheetFormatPr defaultRowHeight="12"/>
  <cols>
    <col min="1" max="3" width="2.625" style="285" customWidth="1"/>
    <col min="4" max="4" width="33.375" style="285" customWidth="1"/>
    <col min="5" max="6" width="15.625" style="285" customWidth="1"/>
    <col min="7" max="7" width="37.75" style="285" bestFit="1" customWidth="1"/>
    <col min="8" max="8" width="2.5" style="285" customWidth="1"/>
    <col min="9" max="21" width="12.625" style="285" customWidth="1"/>
    <col min="22" max="22" width="3.125" style="285" customWidth="1"/>
    <col min="23" max="36" width="12.625" style="285" customWidth="1"/>
    <col min="37" max="56" width="13.625" style="285" customWidth="1"/>
    <col min="57" max="16384" width="9" style="285"/>
  </cols>
  <sheetData>
    <row r="1" spans="1:14" s="286" customFormat="1" ht="20.100000000000001" customHeight="1">
      <c r="B1" s="287" t="s">
        <v>234</v>
      </c>
      <c r="C1" s="288"/>
      <c r="D1" s="288"/>
      <c r="E1" s="288"/>
      <c r="F1" s="288"/>
      <c r="G1" s="288"/>
      <c r="H1" s="289"/>
      <c r="I1" s="289"/>
      <c r="J1" s="289"/>
      <c r="K1" s="289"/>
    </row>
    <row r="2" spans="1:14" s="286" customFormat="1" ht="9.9499999999999993" customHeight="1">
      <c r="A2" s="290"/>
      <c r="B2" s="289"/>
      <c r="C2" s="289"/>
      <c r="D2" s="291"/>
      <c r="E2" s="292"/>
      <c r="F2" s="292"/>
      <c r="G2" s="292"/>
      <c r="H2" s="289"/>
    </row>
    <row r="3" spans="1:14" s="296" customFormat="1" ht="20.100000000000001" customHeight="1">
      <c r="A3" s="293"/>
      <c r="B3" s="1067" t="s">
        <v>235</v>
      </c>
      <c r="C3" s="1067"/>
      <c r="D3" s="1067"/>
      <c r="E3" s="1067"/>
      <c r="F3" s="1067"/>
      <c r="G3" s="1067"/>
      <c r="H3" s="294"/>
      <c r="I3" s="294"/>
      <c r="J3" s="294"/>
      <c r="K3" s="294"/>
      <c r="L3" s="295"/>
      <c r="M3" s="295"/>
      <c r="N3" s="295"/>
    </row>
    <row r="4" spans="1:14" ht="8.25" customHeight="1" thickBot="1">
      <c r="A4" s="294"/>
      <c r="B4" s="294"/>
      <c r="C4" s="294"/>
      <c r="D4" s="294"/>
      <c r="E4" s="294"/>
      <c r="F4" s="294"/>
      <c r="G4" s="294"/>
      <c r="H4" s="294"/>
      <c r="I4" s="294"/>
      <c r="J4" s="294"/>
      <c r="K4" s="294"/>
    </row>
    <row r="5" spans="1:14" ht="20.100000000000001" customHeight="1">
      <c r="B5" s="1068"/>
      <c r="C5" s="1069"/>
      <c r="D5" s="1070"/>
      <c r="E5" s="297" t="s">
        <v>236</v>
      </c>
      <c r="F5" s="298" t="s">
        <v>683</v>
      </c>
      <c r="G5" s="1074" t="s">
        <v>237</v>
      </c>
      <c r="H5" s="299"/>
    </row>
    <row r="6" spans="1:14" ht="20.100000000000001" customHeight="1" thickBot="1">
      <c r="B6" s="1076"/>
      <c r="C6" s="1077"/>
      <c r="D6" s="1078"/>
      <c r="E6" s="300" t="s">
        <v>238</v>
      </c>
      <c r="F6" s="300" t="s">
        <v>239</v>
      </c>
      <c r="G6" s="1075"/>
      <c r="H6" s="299"/>
    </row>
    <row r="7" spans="1:14" s="307" customFormat="1" ht="20.100000000000001" customHeight="1">
      <c r="A7" s="301"/>
      <c r="B7" s="302"/>
      <c r="C7" s="303" t="s">
        <v>241</v>
      </c>
      <c r="D7" s="304"/>
      <c r="E7" s="305"/>
      <c r="F7" s="305"/>
      <c r="G7" s="306"/>
      <c r="H7" s="299"/>
    </row>
    <row r="8" spans="1:14" s="307" customFormat="1" ht="20.100000000000001" customHeight="1">
      <c r="A8" s="301"/>
      <c r="B8" s="302"/>
      <c r="C8" s="308" t="s">
        <v>241</v>
      </c>
      <c r="D8" s="309"/>
      <c r="E8" s="310"/>
      <c r="F8" s="310"/>
      <c r="G8" s="311"/>
      <c r="H8" s="299"/>
    </row>
    <row r="9" spans="1:14" s="307" customFormat="1" ht="20.100000000000001" customHeight="1">
      <c r="A9" s="301"/>
      <c r="B9" s="302"/>
      <c r="C9" s="312" t="s">
        <v>241</v>
      </c>
      <c r="D9" s="313"/>
      <c r="E9" s="314"/>
      <c r="F9" s="314"/>
      <c r="G9" s="315"/>
      <c r="H9" s="299"/>
    </row>
    <row r="10" spans="1:14" s="307" customFormat="1" ht="20.100000000000001" customHeight="1">
      <c r="A10" s="301"/>
      <c r="B10" s="316" t="s">
        <v>242</v>
      </c>
      <c r="C10" s="1062" t="s">
        <v>243</v>
      </c>
      <c r="D10" s="1063"/>
      <c r="E10" s="317"/>
      <c r="F10" s="317"/>
      <c r="G10" s="318"/>
      <c r="H10" s="299"/>
    </row>
    <row r="11" spans="1:14" s="307" customFormat="1" ht="20.100000000000001" customHeight="1">
      <c r="A11" s="301"/>
      <c r="B11" s="302"/>
      <c r="C11" s="303" t="s">
        <v>241</v>
      </c>
      <c r="D11" s="304"/>
      <c r="E11" s="305"/>
      <c r="F11" s="305"/>
      <c r="G11" s="306"/>
      <c r="H11" s="299"/>
    </row>
    <row r="12" spans="1:14" s="307" customFormat="1" ht="20.100000000000001" customHeight="1">
      <c r="A12" s="301"/>
      <c r="B12" s="302"/>
      <c r="C12" s="308" t="s">
        <v>241</v>
      </c>
      <c r="D12" s="309"/>
      <c r="E12" s="310"/>
      <c r="F12" s="310"/>
      <c r="G12" s="311"/>
      <c r="H12" s="299"/>
    </row>
    <row r="13" spans="1:14" s="307" customFormat="1" ht="20.100000000000001" customHeight="1">
      <c r="A13" s="301"/>
      <c r="B13" s="302"/>
      <c r="C13" s="308" t="s">
        <v>240</v>
      </c>
      <c r="D13" s="872"/>
      <c r="E13" s="873"/>
      <c r="F13" s="873"/>
      <c r="G13" s="874"/>
      <c r="H13" s="299"/>
    </row>
    <row r="14" spans="1:14" s="307" customFormat="1" ht="20.100000000000001" customHeight="1">
      <c r="A14" s="301"/>
      <c r="B14" s="302"/>
      <c r="C14" s="308" t="s">
        <v>240</v>
      </c>
      <c r="D14" s="872"/>
      <c r="E14" s="873"/>
      <c r="F14" s="873"/>
      <c r="G14" s="874"/>
      <c r="H14" s="299"/>
    </row>
    <row r="15" spans="1:14" s="307" customFormat="1" ht="20.100000000000001" customHeight="1">
      <c r="A15" s="301"/>
      <c r="B15" s="302"/>
      <c r="C15" s="312" t="s">
        <v>241</v>
      </c>
      <c r="D15" s="313"/>
      <c r="E15" s="314"/>
      <c r="F15" s="314"/>
      <c r="G15" s="315"/>
      <c r="H15" s="299"/>
    </row>
    <row r="16" spans="1:14" s="307" customFormat="1" ht="30" customHeight="1">
      <c r="A16" s="301"/>
      <c r="B16" s="316" t="s">
        <v>244</v>
      </c>
      <c r="C16" s="1079" t="s">
        <v>767</v>
      </c>
      <c r="D16" s="1080"/>
      <c r="E16" s="317"/>
      <c r="F16" s="317"/>
      <c r="G16" s="318"/>
      <c r="H16" s="299"/>
    </row>
    <row r="17" spans="1:14" s="307" customFormat="1" ht="20.100000000000001" customHeight="1">
      <c r="A17" s="301"/>
      <c r="B17" s="302"/>
      <c r="C17" s="303" t="s">
        <v>241</v>
      </c>
      <c r="D17" s="304"/>
      <c r="E17" s="305"/>
      <c r="F17" s="305"/>
      <c r="G17" s="306"/>
      <c r="H17" s="299"/>
    </row>
    <row r="18" spans="1:14" s="307" customFormat="1" ht="20.100000000000001" customHeight="1">
      <c r="A18" s="301"/>
      <c r="B18" s="302"/>
      <c r="C18" s="308" t="s">
        <v>241</v>
      </c>
      <c r="D18" s="309"/>
      <c r="E18" s="310"/>
      <c r="F18" s="310"/>
      <c r="G18" s="311"/>
      <c r="H18" s="299"/>
    </row>
    <row r="19" spans="1:14" s="307" customFormat="1" ht="20.100000000000001" customHeight="1">
      <c r="A19" s="301"/>
      <c r="B19" s="302"/>
      <c r="C19" s="312" t="s">
        <v>241</v>
      </c>
      <c r="D19" s="313"/>
      <c r="E19" s="314"/>
      <c r="F19" s="314"/>
      <c r="G19" s="315"/>
      <c r="H19" s="299"/>
    </row>
    <row r="20" spans="1:14" s="307" customFormat="1" ht="20.100000000000001" customHeight="1">
      <c r="A20" s="301"/>
      <c r="B20" s="316" t="s">
        <v>245</v>
      </c>
      <c r="C20" s="1062" t="s">
        <v>246</v>
      </c>
      <c r="D20" s="1063"/>
      <c r="E20" s="317"/>
      <c r="F20" s="317"/>
      <c r="G20" s="318"/>
      <c r="H20" s="299"/>
    </row>
    <row r="21" spans="1:14" s="307" customFormat="1" ht="20.100000000000001" customHeight="1">
      <c r="A21" s="301"/>
      <c r="B21" s="302"/>
      <c r="C21" s="308" t="s">
        <v>241</v>
      </c>
      <c r="D21" s="309"/>
      <c r="E21" s="310"/>
      <c r="F21" s="310"/>
      <c r="G21" s="311"/>
      <c r="H21" s="299"/>
    </row>
    <row r="22" spans="1:14" s="307" customFormat="1" ht="20.100000000000001" customHeight="1">
      <c r="A22" s="301"/>
      <c r="B22" s="302"/>
      <c r="C22" s="312" t="s">
        <v>241</v>
      </c>
      <c r="D22" s="313"/>
      <c r="E22" s="314"/>
      <c r="F22" s="314"/>
      <c r="G22" s="315"/>
      <c r="H22" s="299"/>
    </row>
    <row r="23" spans="1:14" s="307" customFormat="1" ht="20.100000000000001" customHeight="1">
      <c r="A23" s="301"/>
      <c r="B23" s="316" t="s">
        <v>247</v>
      </c>
      <c r="C23" s="1062" t="s">
        <v>248</v>
      </c>
      <c r="D23" s="1063"/>
      <c r="E23" s="319"/>
      <c r="F23" s="320"/>
      <c r="G23" s="321"/>
      <c r="H23" s="299"/>
    </row>
    <row r="24" spans="1:14" s="307" customFormat="1" ht="20.100000000000001" customHeight="1">
      <c r="A24" s="301"/>
      <c r="B24" s="302"/>
      <c r="C24" s="308" t="s">
        <v>241</v>
      </c>
      <c r="D24" s="309"/>
      <c r="E24" s="310"/>
      <c r="F24" s="310"/>
      <c r="G24" s="322" t="s">
        <v>249</v>
      </c>
      <c r="H24" s="299"/>
    </row>
    <row r="25" spans="1:14" s="307" customFormat="1" ht="20.100000000000001" customHeight="1">
      <c r="A25" s="301"/>
      <c r="B25" s="302"/>
      <c r="C25" s="312" t="s">
        <v>241</v>
      </c>
      <c r="D25" s="313"/>
      <c r="E25" s="314"/>
      <c r="F25" s="314"/>
      <c r="G25" s="315"/>
      <c r="H25" s="299"/>
    </row>
    <row r="26" spans="1:14" s="307" customFormat="1" ht="20.100000000000001" customHeight="1">
      <c r="A26" s="301"/>
      <c r="B26" s="316" t="s">
        <v>250</v>
      </c>
      <c r="C26" s="1062" t="s">
        <v>251</v>
      </c>
      <c r="D26" s="1063"/>
      <c r="E26" s="319"/>
      <c r="F26" s="320"/>
      <c r="G26" s="321"/>
      <c r="H26" s="299"/>
    </row>
    <row r="27" spans="1:14" s="307" customFormat="1" ht="20.100000000000001" customHeight="1" thickBot="1">
      <c r="B27" s="1064" t="s">
        <v>202</v>
      </c>
      <c r="C27" s="1065"/>
      <c r="D27" s="1066"/>
      <c r="E27" s="323"/>
      <c r="F27" s="324"/>
      <c r="G27" s="325"/>
      <c r="H27" s="299"/>
    </row>
    <row r="28" spans="1:14" ht="19.5" customHeight="1"/>
    <row r="29" spans="1:14" s="296" customFormat="1" ht="20.100000000000001" customHeight="1">
      <c r="A29" s="293"/>
      <c r="B29" s="1067" t="s">
        <v>252</v>
      </c>
      <c r="C29" s="1067"/>
      <c r="D29" s="1067"/>
      <c r="E29" s="1067"/>
      <c r="F29" s="1067"/>
      <c r="G29" s="1067"/>
      <c r="H29" s="294"/>
      <c r="I29" s="294"/>
      <c r="J29" s="294"/>
      <c r="K29" s="294"/>
      <c r="L29" s="295"/>
      <c r="M29" s="295"/>
      <c r="N29" s="295"/>
    </row>
    <row r="30" spans="1:14" ht="8.25" customHeight="1" thickBot="1">
      <c r="A30" s="294"/>
      <c r="B30" s="294"/>
      <c r="C30" s="294"/>
      <c r="D30" s="294"/>
      <c r="E30" s="294"/>
      <c r="F30" s="294"/>
      <c r="G30" s="294"/>
      <c r="H30" s="294"/>
      <c r="I30" s="294"/>
      <c r="J30" s="294"/>
      <c r="K30" s="294"/>
    </row>
    <row r="31" spans="1:14" ht="20.100000000000001" customHeight="1">
      <c r="B31" s="1068" t="s">
        <v>253</v>
      </c>
      <c r="C31" s="1069"/>
      <c r="D31" s="1070"/>
      <c r="E31" s="297" t="s">
        <v>236</v>
      </c>
      <c r="F31" s="298" t="s">
        <v>683</v>
      </c>
      <c r="G31" s="1074" t="s">
        <v>254</v>
      </c>
      <c r="H31" s="299"/>
    </row>
    <row r="32" spans="1:14" ht="20.100000000000001" customHeight="1" thickBot="1">
      <c r="B32" s="1071"/>
      <c r="C32" s="1072"/>
      <c r="D32" s="1073"/>
      <c r="E32" s="300" t="s">
        <v>238</v>
      </c>
      <c r="F32" s="300" t="s">
        <v>239</v>
      </c>
      <c r="G32" s="1075"/>
      <c r="H32" s="299"/>
    </row>
    <row r="33" spans="1:8" ht="20.100000000000001" customHeight="1">
      <c r="B33" s="302"/>
      <c r="C33" s="303" t="s">
        <v>241</v>
      </c>
      <c r="D33" s="304"/>
      <c r="E33" s="305"/>
      <c r="F33" s="305"/>
      <c r="G33" s="306"/>
      <c r="H33" s="299"/>
    </row>
    <row r="34" spans="1:8" ht="20.100000000000001" customHeight="1">
      <c r="B34" s="302"/>
      <c r="C34" s="326" t="s">
        <v>241</v>
      </c>
      <c r="D34" s="327"/>
      <c r="E34" s="317"/>
      <c r="F34" s="317"/>
      <c r="G34" s="318"/>
      <c r="H34" s="299"/>
    </row>
    <row r="35" spans="1:8" ht="20.100000000000001" customHeight="1">
      <c r="B35" s="316" t="s">
        <v>242</v>
      </c>
      <c r="C35" s="1062" t="s">
        <v>768</v>
      </c>
      <c r="D35" s="1063"/>
      <c r="E35" s="317"/>
      <c r="F35" s="317"/>
      <c r="G35" s="318"/>
      <c r="H35" s="299"/>
    </row>
    <row r="36" spans="1:8" s="307" customFormat="1" ht="20.100000000000001" customHeight="1">
      <c r="A36" s="301"/>
      <c r="B36" s="302"/>
      <c r="C36" s="328" t="s">
        <v>241</v>
      </c>
      <c r="D36" s="329"/>
      <c r="E36" s="330"/>
      <c r="F36" s="330"/>
      <c r="G36" s="322"/>
      <c r="H36" s="299"/>
    </row>
    <row r="37" spans="1:8" s="307" customFormat="1" ht="20.100000000000001" customHeight="1">
      <c r="A37" s="301"/>
      <c r="B37" s="302"/>
      <c r="C37" s="326" t="s">
        <v>241</v>
      </c>
      <c r="D37" s="327"/>
      <c r="E37" s="317"/>
      <c r="F37" s="317"/>
      <c r="G37" s="318"/>
      <c r="H37" s="299"/>
    </row>
    <row r="38" spans="1:8" s="307" customFormat="1" ht="20.100000000000001" customHeight="1">
      <c r="A38" s="301"/>
      <c r="B38" s="316" t="s">
        <v>244</v>
      </c>
      <c r="C38" s="1062" t="s">
        <v>255</v>
      </c>
      <c r="D38" s="1063"/>
      <c r="E38" s="320"/>
      <c r="F38" s="320"/>
      <c r="G38" s="321"/>
      <c r="H38" s="299"/>
    </row>
    <row r="39" spans="1:8" s="307" customFormat="1" ht="20.100000000000001" customHeight="1">
      <c r="A39" s="301"/>
      <c r="B39" s="302"/>
      <c r="C39" s="328" t="s">
        <v>241</v>
      </c>
      <c r="D39" s="329"/>
      <c r="E39" s="330"/>
      <c r="F39" s="330"/>
      <c r="G39" s="322"/>
      <c r="H39" s="299"/>
    </row>
    <row r="40" spans="1:8" s="307" customFormat="1" ht="20.100000000000001" customHeight="1">
      <c r="A40" s="301"/>
      <c r="B40" s="302"/>
      <c r="C40" s="326" t="s">
        <v>241</v>
      </c>
      <c r="D40" s="327"/>
      <c r="E40" s="317"/>
      <c r="F40" s="317"/>
      <c r="G40" s="318"/>
      <c r="H40" s="299"/>
    </row>
    <row r="41" spans="1:8" s="307" customFormat="1" ht="20.100000000000001" customHeight="1">
      <c r="A41" s="301"/>
      <c r="B41" s="316" t="s">
        <v>245</v>
      </c>
      <c r="C41" s="1062" t="s">
        <v>256</v>
      </c>
      <c r="D41" s="1063"/>
      <c r="E41" s="320"/>
      <c r="F41" s="320"/>
      <c r="G41" s="321"/>
      <c r="H41" s="299"/>
    </row>
    <row r="42" spans="1:8" s="307" customFormat="1" ht="20.100000000000001" customHeight="1">
      <c r="A42" s="301"/>
      <c r="B42" s="302"/>
      <c r="C42" s="328" t="s">
        <v>241</v>
      </c>
      <c r="D42" s="329"/>
      <c r="E42" s="330"/>
      <c r="F42" s="330"/>
      <c r="G42" s="322"/>
      <c r="H42" s="299"/>
    </row>
    <row r="43" spans="1:8" s="307" customFormat="1" ht="20.100000000000001" customHeight="1">
      <c r="A43" s="301"/>
      <c r="B43" s="302"/>
      <c r="C43" s="303" t="s">
        <v>241</v>
      </c>
      <c r="D43" s="304"/>
      <c r="E43" s="305"/>
      <c r="F43" s="305"/>
      <c r="G43" s="306"/>
      <c r="H43" s="299"/>
    </row>
    <row r="44" spans="1:8" s="307" customFormat="1" ht="20.100000000000001" customHeight="1">
      <c r="A44" s="301"/>
      <c r="B44" s="302"/>
      <c r="C44" s="326" t="s">
        <v>241</v>
      </c>
      <c r="D44" s="327"/>
      <c r="E44" s="317"/>
      <c r="F44" s="317"/>
      <c r="G44" s="318"/>
      <c r="H44" s="299"/>
    </row>
    <row r="45" spans="1:8" s="307" customFormat="1" ht="20.100000000000001" customHeight="1">
      <c r="A45" s="301"/>
      <c r="B45" s="316" t="s">
        <v>247</v>
      </c>
      <c r="C45" s="1062" t="s">
        <v>257</v>
      </c>
      <c r="D45" s="1063"/>
      <c r="E45" s="319"/>
      <c r="F45" s="320"/>
      <c r="G45" s="321"/>
      <c r="H45" s="299"/>
    </row>
    <row r="46" spans="1:8" s="307" customFormat="1" ht="20.100000000000001" customHeight="1">
      <c r="A46" s="301"/>
      <c r="B46" s="302"/>
      <c r="C46" s="328" t="s">
        <v>241</v>
      </c>
      <c r="D46" s="329"/>
      <c r="E46" s="330"/>
      <c r="F46" s="330"/>
      <c r="G46" s="322" t="s">
        <v>249</v>
      </c>
      <c r="H46" s="299"/>
    </row>
    <row r="47" spans="1:8" s="307" customFormat="1" ht="20.100000000000001" customHeight="1">
      <c r="A47" s="301"/>
      <c r="B47" s="302"/>
      <c r="C47" s="303" t="s">
        <v>241</v>
      </c>
      <c r="D47" s="304"/>
      <c r="E47" s="305"/>
      <c r="F47" s="305"/>
      <c r="G47" s="306"/>
      <c r="H47" s="299"/>
    </row>
    <row r="48" spans="1:8" s="307" customFormat="1" ht="20.100000000000001" customHeight="1">
      <c r="A48" s="301"/>
      <c r="B48" s="316" t="s">
        <v>250</v>
      </c>
      <c r="C48" s="1062" t="s">
        <v>251</v>
      </c>
      <c r="D48" s="1063"/>
      <c r="E48" s="319"/>
      <c r="F48" s="320"/>
      <c r="G48" s="321"/>
      <c r="H48" s="299"/>
    </row>
    <row r="49" spans="2:8" s="307" customFormat="1" ht="20.100000000000001" customHeight="1" thickBot="1">
      <c r="B49" s="1059" t="s">
        <v>202</v>
      </c>
      <c r="C49" s="1060"/>
      <c r="D49" s="1061"/>
      <c r="E49" s="323"/>
      <c r="F49" s="324"/>
      <c r="G49" s="325"/>
      <c r="H49" s="299"/>
    </row>
    <row r="50" spans="2:8" ht="8.25" customHeight="1"/>
    <row r="51" spans="2:8" ht="13.5" customHeight="1">
      <c r="B51" s="331" t="s">
        <v>179</v>
      </c>
      <c r="C51" s="332" t="s">
        <v>258</v>
      </c>
      <c r="D51" s="332"/>
      <c r="E51" s="332"/>
      <c r="F51" s="332"/>
      <c r="G51" s="332"/>
    </row>
    <row r="52" spans="2:8" ht="13.5" customHeight="1">
      <c r="B52" s="331" t="s">
        <v>181</v>
      </c>
      <c r="C52" s="333" t="s">
        <v>206</v>
      </c>
      <c r="D52" s="333"/>
      <c r="E52" s="333"/>
      <c r="F52" s="333"/>
      <c r="G52" s="333"/>
    </row>
    <row r="53" spans="2:8" ht="13.5" customHeight="1">
      <c r="B53" s="331" t="s">
        <v>182</v>
      </c>
      <c r="C53" s="332" t="s">
        <v>259</v>
      </c>
      <c r="D53" s="332"/>
      <c r="E53" s="332"/>
      <c r="F53" s="332"/>
      <c r="G53" s="332"/>
    </row>
    <row r="54" spans="2:8">
      <c r="B54" s="331" t="s">
        <v>260</v>
      </c>
      <c r="C54" s="285" t="s">
        <v>662</v>
      </c>
    </row>
    <row r="55" spans="2:8" ht="13.5" customHeight="1" thickBot="1">
      <c r="B55" s="331"/>
    </row>
    <row r="56" spans="2:8" s="256" customFormat="1" ht="27" customHeight="1" thickBot="1">
      <c r="G56" s="334" t="s">
        <v>629</v>
      </c>
    </row>
  </sheetData>
  <mergeCells count="18">
    <mergeCell ref="C20:D20"/>
    <mergeCell ref="B3:G3"/>
    <mergeCell ref="B5:D6"/>
    <mergeCell ref="G5:G6"/>
    <mergeCell ref="C10:D10"/>
    <mergeCell ref="C16:D16"/>
    <mergeCell ref="B49:D49"/>
    <mergeCell ref="C23:D23"/>
    <mergeCell ref="C26:D26"/>
    <mergeCell ref="B27:D27"/>
    <mergeCell ref="B29:G29"/>
    <mergeCell ref="B31:D32"/>
    <mergeCell ref="G31:G32"/>
    <mergeCell ref="C35:D35"/>
    <mergeCell ref="C38:D38"/>
    <mergeCell ref="C41:D41"/>
    <mergeCell ref="C45:D45"/>
    <mergeCell ref="C48:D48"/>
  </mergeCells>
  <phoneticPr fontId="11"/>
  <pageMargins left="0.70866141732283472" right="0.70866141732283472" top="0.74803149606299213" bottom="0.74803149606299213" header="0.31496062992125984" footer="0.31496062992125984"/>
  <pageSetup paperSize="9" scale="7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21</vt:i4>
      </vt:variant>
      <vt:variant>
        <vt:lpstr>名前付き一覧</vt:lpstr>
      </vt:variant>
      <vt:variant>
        <vt:i4>27</vt:i4>
      </vt:variant>
    </vt:vector>
  </HeadingPairs>
  <TitlesOfParts>
    <vt:vector size="48" baseType="lpstr">
      <vt:lpstr>表紙</vt:lpstr>
      <vt:lpstr>提案書提出資料一覧表</vt:lpstr>
      <vt:lpstr>様式第1号-3</vt:lpstr>
      <vt:lpstr>様式第11号-1（表紙）</vt:lpstr>
      <vt:lpstr>様式第12号（別紙1）</vt:lpstr>
      <vt:lpstr>様式第12号（別紙2）</vt:lpstr>
      <vt:lpstr>様式第12号（別紙3）</vt:lpstr>
      <vt:lpstr>参考資料1</vt:lpstr>
      <vt:lpstr>参考資料2</vt:lpstr>
      <vt:lpstr>参考資料3</vt:lpstr>
      <vt:lpstr>参考資料4</vt:lpstr>
      <vt:lpstr>参考資料5</vt:lpstr>
      <vt:lpstr>参考資料6</vt:lpstr>
      <vt:lpstr>参考資料7</vt:lpstr>
      <vt:lpstr>参考資料8</vt:lpstr>
      <vt:lpstr>様式第13号-12-1</vt:lpstr>
      <vt:lpstr>様式第13号-14-1</vt:lpstr>
      <vt:lpstr>様式第13号-14-2</vt:lpstr>
      <vt:lpstr>様式第13号-15-1</vt:lpstr>
      <vt:lpstr>様式第13号-15-2</vt:lpstr>
      <vt:lpstr>様式第13号-16-1</vt:lpstr>
      <vt:lpstr>参考資料1!Print_Area</vt:lpstr>
      <vt:lpstr>参考資料2!Print_Area</vt:lpstr>
      <vt:lpstr>参考資料3!Print_Area</vt:lpstr>
      <vt:lpstr>参考資料4!Print_Area</vt:lpstr>
      <vt:lpstr>参考資料5!Print_Area</vt:lpstr>
      <vt:lpstr>参考資料6!Print_Area</vt:lpstr>
      <vt:lpstr>参考資料7!Print_Area</vt:lpstr>
      <vt:lpstr>参考資料8!Print_Area</vt:lpstr>
      <vt:lpstr>提案書提出資料一覧表!Print_Area</vt:lpstr>
      <vt:lpstr>表紙!Print_Area</vt:lpstr>
      <vt:lpstr>'様式第11号-1（表紙）'!Print_Area</vt:lpstr>
      <vt:lpstr>'様式第12号（別紙1）'!Print_Area</vt:lpstr>
      <vt:lpstr>'様式第12号（別紙2）'!Print_Area</vt:lpstr>
      <vt:lpstr>'様式第12号（別紙3）'!Print_Area</vt:lpstr>
      <vt:lpstr>'様式第13号-12-1'!Print_Area</vt:lpstr>
      <vt:lpstr>'様式第13号-14-1'!Print_Area</vt:lpstr>
      <vt:lpstr>'様式第13号-14-2'!Print_Area</vt:lpstr>
      <vt:lpstr>'様式第13号-15-1'!Print_Area</vt:lpstr>
      <vt:lpstr>'様式第13号-15-2'!Print_Area</vt:lpstr>
      <vt:lpstr>'様式第13号-16-1'!Print_Area</vt:lpstr>
      <vt:lpstr>'様式第1号-3'!Print_Area</vt:lpstr>
      <vt:lpstr>参考資料1!Print_Titles</vt:lpstr>
      <vt:lpstr>'様式第12号（別紙1）'!Print_Titles</vt:lpstr>
      <vt:lpstr>'様式第13号-12-1'!Print_Titles</vt:lpstr>
      <vt:lpstr>'様式第13号-14-1'!Print_Titles</vt:lpstr>
      <vt:lpstr>'様式第13号-14-2'!Print_Titles</vt:lpstr>
      <vt:lpstr>'様式第13号-16-1'!Print_Titles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Daiki　MIYAUCHI（EJEC）</dc:creator>
  <cp:lastModifiedBy>勝見 慧</cp:lastModifiedBy>
  <cp:lastPrinted>2022-04-06T03:03:49Z</cp:lastPrinted>
  <dcterms:created xsi:type="dcterms:W3CDTF">2017-12-14T10:44:39Z</dcterms:created>
  <dcterms:modified xsi:type="dcterms:W3CDTF">2022-05-13T10:27:49Z</dcterms:modified>
</cp:coreProperties>
</file>